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7920" activeTab="0"/>
  </bookViews>
  <sheets>
    <sheet name="Eng 10 - 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<sst xmlns="http://schemas.openxmlformats.org/spreadsheetml/2006/main" count="38" uniqueCount="35">
  <si>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 Average</t>
  </si>
  <si>
    <t xml:space="preserve"> Highest Score</t>
  </si>
  <si>
    <t xml:space="preserve"> Lowest Score</t>
  </si>
  <si>
    <t>Golfer</t>
  </si>
  <si>
    <t>Avg</t>
  </si>
  <si>
    <t>Event Summary</t>
  </si>
  <si>
    <t>Western Invite</t>
  </si>
  <si>
    <t>Whiffletree</t>
  </si>
  <si>
    <t>Vandy Jamboree</t>
  </si>
  <si>
    <t>Waterloo</t>
  </si>
  <si>
    <t>Cascades</t>
  </si>
  <si>
    <t>County Invite</t>
  </si>
  <si>
    <t>EJ Jamboree</t>
  </si>
  <si>
    <t>Lakeland</t>
  </si>
  <si>
    <t>Sharp</t>
  </si>
  <si>
    <t>Conference Meet</t>
  </si>
  <si>
    <t>Holly Jenski</t>
  </si>
  <si>
    <t>Nancy Svinicki</t>
  </si>
  <si>
    <t>Hannah Adams</t>
  </si>
  <si>
    <t>Caitlin Clark</t>
  </si>
  <si>
    <t>Rebecca Svinicki</t>
  </si>
  <si>
    <t>MC Jamboree</t>
  </si>
  <si>
    <t>AA Gabriel Richard</t>
  </si>
  <si>
    <t>Huron</t>
  </si>
  <si>
    <t>GL Jamboree</t>
  </si>
  <si>
    <t>HH Jamboree</t>
  </si>
  <si>
    <t>HHL</t>
  </si>
  <si>
    <t>PineHol</t>
  </si>
  <si>
    <t>Add Jamboree</t>
  </si>
  <si>
    <t>Devils</t>
  </si>
  <si>
    <t>Jackson</t>
  </si>
  <si>
    <t>Onsted Invitatational</t>
  </si>
  <si>
    <t>Devils Lake</t>
  </si>
  <si>
    <t>Regional</t>
  </si>
  <si>
    <t>EJ Golf 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</si>
</sst>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#\ ???/???"/>
    <numFmt numFmtId="167" formatCode="mm/dd/yy"/>
    <numFmt numFmtId="168" formatCode="[$-409]dddd\,\ mmmm\ dd\,\ yyyy"/>
    <numFmt numFmtId="169" formatCode="[$-409]d\-mmm;@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sz val="12"/>
      <name val="Times New Roman"/>
      <family val="0"/>
    </font>
    <font>
      <b/>
      <i/>
      <sz val="12"/>
      <color indexed="16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b/>
      <i/>
      <sz val="12"/>
      <name val="Times New Roman"/>
      <family val="0"/>
    </font>
    <font>
      <b/>
      <i/>
      <sz val="12"/>
      <color indexed="8"/>
      <name val="Times New Roman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b/>
      <sz val="22"/>
      <name val="Times New Roman"/>
      <family val="1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name val="Times New Roman"/>
      <family val="0"/>
    </font>
    <font>
      <b/>
      <sz val="9.5"/>
      <color indexed="8"/>
      <name val="Times New Roman"/>
      <family val="0"/>
    </font>
    <font>
      <sz val="9.5"/>
      <name val="Arial"/>
      <family val="0"/>
    </font>
    <font>
      <sz val="9.5"/>
      <color indexed="8"/>
      <name val="Arial"/>
      <family val="0"/>
    </font>
    <font>
      <b/>
      <i/>
      <sz val="9.5"/>
      <name val="Arial"/>
      <family val="2"/>
    </font>
    <font>
      <b/>
      <sz val="9"/>
      <color indexed="8"/>
      <name val="Times New Roman"/>
      <family val="0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i/>
      <sz val="7"/>
      <name val="Times New Roman"/>
      <family val="0"/>
    </font>
    <font>
      <i/>
      <sz val="7"/>
      <name val="Arial"/>
      <family val="0"/>
    </font>
    <font>
      <sz val="7"/>
      <name val="Arial"/>
      <family val="2"/>
    </font>
    <font>
      <sz val="7"/>
      <name val="MS Sans Serif"/>
      <family val="2"/>
    </font>
    <font>
      <b/>
      <sz val="10"/>
      <color indexed="8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gray125">
        <fgColor indexed="22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/>
      <top>
        <color indexed="63"/>
      </top>
      <bottom style="double">
        <color indexed="21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double">
        <color indexed="21"/>
      </left>
      <right style="thin"/>
      <top style="thin">
        <color indexed="21"/>
      </top>
      <bottom style="thick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ck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2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indexed="21"/>
      </left>
      <right style="thin"/>
      <top>
        <color indexed="63"/>
      </top>
      <bottom style="double">
        <color indexed="21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21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>
        <color indexed="21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>
        <color indexed="21"/>
      </bottom>
    </border>
    <border>
      <left>
        <color indexed="63"/>
      </left>
      <right style="thin"/>
      <top>
        <color indexed="63"/>
      </top>
      <bottom style="double">
        <color indexed="21"/>
      </bottom>
    </border>
    <border>
      <left style="thin"/>
      <right style="thin"/>
      <top>
        <color indexed="63"/>
      </top>
      <bottom style="double">
        <color indexed="21"/>
      </bottom>
    </border>
    <border>
      <left style="thin"/>
      <right style="double"/>
      <top style="thin">
        <color indexed="21"/>
      </top>
      <bottom style="thick">
        <color indexed="21"/>
      </bottom>
    </border>
    <border>
      <left style="thin"/>
      <right style="thin"/>
      <top style="thin">
        <color indexed="21"/>
      </top>
      <bottom style="thick">
        <color indexed="21"/>
      </bottom>
    </border>
    <border>
      <left style="thin"/>
      <right style="double">
        <color indexed="21"/>
      </right>
      <top style="thin">
        <color indexed="21"/>
      </top>
      <bottom style="thick">
        <color indexed="21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21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13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13" fontId="0" fillId="0" borderId="1" xfId="0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6" fillId="0" borderId="2" xfId="0" applyNumberFormat="1" applyFont="1" applyFill="1" applyBorder="1" applyAlignment="1" applyProtection="1">
      <alignment vertical="top"/>
      <protection locked="0"/>
    </xf>
    <xf numFmtId="2" fontId="4" fillId="0" borderId="3" xfId="0" applyNumberFormat="1" applyFont="1" applyFill="1" applyBorder="1" applyAlignment="1" applyProtection="1">
      <alignment/>
      <protection/>
    </xf>
    <xf numFmtId="2" fontId="4" fillId="0" borderId="4" xfId="0" applyNumberFormat="1" applyFont="1" applyFill="1" applyBorder="1" applyAlignment="1" applyProtection="1">
      <alignment/>
      <protection/>
    </xf>
    <xf numFmtId="2" fontId="4" fillId="2" borderId="5" xfId="0" applyNumberFormat="1" applyFont="1" applyFill="1" applyBorder="1" applyAlignment="1" applyProtection="1">
      <alignment horizontal="center"/>
      <protection/>
    </xf>
    <xf numFmtId="2" fontId="4" fillId="2" borderId="3" xfId="0" applyNumberFormat="1" applyFont="1" applyFill="1" applyBorder="1" applyAlignment="1" applyProtection="1">
      <alignment horizontal="center"/>
      <protection/>
    </xf>
    <xf numFmtId="2" fontId="4" fillId="2" borderId="6" xfId="0" applyNumberFormat="1" applyFont="1" applyFill="1" applyBorder="1" applyAlignment="1" applyProtection="1">
      <alignment horizontal="center"/>
      <protection/>
    </xf>
    <xf numFmtId="2" fontId="8" fillId="0" borderId="7" xfId="0" applyNumberFormat="1" applyFont="1" applyFill="1" applyBorder="1" applyAlignment="1" applyProtection="1">
      <alignment horizontal="left" vertical="center"/>
      <protection/>
    </xf>
    <xf numFmtId="2" fontId="4" fillId="0" borderId="8" xfId="0" applyNumberFormat="1" applyFont="1" applyFill="1" applyBorder="1" applyAlignment="1" applyProtection="1">
      <alignment/>
      <protection/>
    </xf>
    <xf numFmtId="2" fontId="9" fillId="0" borderId="9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 applyProtection="1">
      <alignment/>
      <protection/>
    </xf>
    <xf numFmtId="1" fontId="5" fillId="3" borderId="13" xfId="0" applyNumberFormat="1" applyFont="1" applyFill="1" applyBorder="1" applyAlignment="1" applyProtection="1">
      <alignment horizontal="center"/>
      <protection/>
    </xf>
    <xf numFmtId="1" fontId="5" fillId="3" borderId="14" xfId="0" applyNumberFormat="1" applyFont="1" applyFill="1" applyBorder="1" applyAlignment="1" applyProtection="1">
      <alignment horizontal="center"/>
      <protection/>
    </xf>
    <xf numFmtId="2" fontId="10" fillId="0" borderId="2" xfId="0" applyNumberFormat="1" applyFont="1" applyFill="1" applyBorder="1" applyAlignment="1" applyProtection="1">
      <alignment/>
      <protection/>
    </xf>
    <xf numFmtId="1" fontId="5" fillId="3" borderId="15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 vertical="top"/>
      <protection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textRotation="45"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7" fillId="0" borderId="16" xfId="0" applyNumberFormat="1" applyFont="1" applyFill="1" applyBorder="1" applyAlignment="1" applyProtection="1">
      <alignment horizontal="left" vertical="center"/>
      <protection/>
    </xf>
    <xf numFmtId="2" fontId="7" fillId="0" borderId="12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19" xfId="0" applyNumberFormat="1" applyFont="1" applyFill="1" applyBorder="1" applyAlignment="1" applyProtection="1">
      <alignment horizontal="left"/>
      <protection locked="0"/>
    </xf>
    <xf numFmtId="2" fontId="13" fillId="0" borderId="20" xfId="0" applyNumberFormat="1" applyFont="1" applyFill="1" applyBorder="1" applyAlignment="1" applyProtection="1">
      <alignment horizontal="center"/>
      <protection/>
    </xf>
    <xf numFmtId="1" fontId="13" fillId="0" borderId="21" xfId="0" applyNumberFormat="1" applyFont="1" applyFill="1" applyBorder="1" applyAlignment="1" applyProtection="1">
      <alignment horizontal="center"/>
      <protection locked="0"/>
    </xf>
    <xf numFmtId="1" fontId="13" fillId="0" borderId="20" xfId="0" applyNumberFormat="1" applyFont="1" applyFill="1" applyBorder="1" applyAlignment="1" applyProtection="1">
      <alignment horizontal="center"/>
      <protection locked="0"/>
    </xf>
    <xf numFmtId="1" fontId="13" fillId="0" borderId="22" xfId="0" applyNumberFormat="1" applyFont="1" applyFill="1" applyBorder="1" applyAlignment="1" applyProtection="1">
      <alignment horizontal="center"/>
      <protection locked="0"/>
    </xf>
    <xf numFmtId="2" fontId="13" fillId="0" borderId="20" xfId="0" applyNumberFormat="1" applyFont="1" applyFill="1" applyBorder="1" applyAlignment="1" applyProtection="1">
      <alignment horizontal="center"/>
      <protection locked="0"/>
    </xf>
    <xf numFmtId="2" fontId="13" fillId="0" borderId="22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2" fontId="13" fillId="0" borderId="24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/>
      <protection locked="0"/>
    </xf>
    <xf numFmtId="1" fontId="15" fillId="0" borderId="20" xfId="0" applyNumberFormat="1" applyFont="1" applyFill="1" applyBorder="1" applyAlignment="1" applyProtection="1">
      <alignment horizontal="center"/>
      <protection locked="0"/>
    </xf>
    <xf numFmtId="2" fontId="15" fillId="0" borderId="20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 horizontal="left"/>
      <protection locked="0"/>
    </xf>
    <xf numFmtId="1" fontId="13" fillId="0" borderId="25" xfId="0" applyNumberFormat="1" applyFont="1" applyFill="1" applyBorder="1" applyAlignment="1" applyProtection="1">
      <alignment horizontal="center"/>
      <protection locked="0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2" fontId="13" fillId="0" borderId="26" xfId="0" applyNumberFormat="1" applyFont="1" applyFill="1" applyBorder="1" applyAlignment="1" applyProtection="1">
      <alignment horizontal="center"/>
      <protection locked="0"/>
    </xf>
    <xf numFmtId="2" fontId="13" fillId="0" borderId="6" xfId="0" applyNumberFormat="1" applyFont="1" applyFill="1" applyBorder="1" applyAlignment="1" applyProtection="1">
      <alignment horizontal="center"/>
      <protection locked="0"/>
    </xf>
    <xf numFmtId="2" fontId="17" fillId="0" borderId="19" xfId="0" applyNumberFormat="1" applyFont="1" applyFill="1" applyBorder="1" applyAlignment="1" applyProtection="1">
      <alignment horizontal="left"/>
      <protection locked="0"/>
    </xf>
    <xf numFmtId="2" fontId="18" fillId="0" borderId="20" xfId="0" applyNumberFormat="1" applyFont="1" applyFill="1" applyBorder="1" applyAlignment="1" applyProtection="1">
      <alignment horizontal="center"/>
      <protection/>
    </xf>
    <xf numFmtId="1" fontId="18" fillId="0" borderId="21" xfId="0" applyNumberFormat="1" applyFont="1" applyFill="1" applyBorder="1" applyAlignment="1" applyProtection="1">
      <alignment horizontal="center"/>
      <protection locked="0"/>
    </xf>
    <xf numFmtId="1" fontId="18" fillId="0" borderId="20" xfId="0" applyNumberFormat="1" applyFont="1" applyFill="1" applyBorder="1" applyAlignment="1" applyProtection="1">
      <alignment horizontal="center"/>
      <protection locked="0"/>
    </xf>
    <xf numFmtId="1" fontId="18" fillId="0" borderId="2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textRotation="45" wrapText="1"/>
      <protection/>
    </xf>
    <xf numFmtId="1" fontId="20" fillId="0" borderId="0" xfId="0" applyNumberFormat="1" applyFont="1" applyFill="1" applyBorder="1" applyAlignment="1" applyProtection="1">
      <alignment textRotation="45" wrapText="1"/>
      <protection/>
    </xf>
    <xf numFmtId="1" fontId="20" fillId="0" borderId="0" xfId="0" applyNumberFormat="1" applyFont="1" applyFill="1" applyBorder="1" applyAlignment="1" applyProtection="1">
      <alignment textRotation="45"/>
      <protection/>
    </xf>
    <xf numFmtId="1" fontId="20" fillId="0" borderId="0" xfId="0" applyNumberFormat="1" applyFont="1" applyFill="1" applyBorder="1" applyAlignment="1" applyProtection="1">
      <alignment horizontal="center" textRotation="45"/>
      <protection/>
    </xf>
    <xf numFmtId="1" fontId="17" fillId="0" borderId="0" xfId="0" applyNumberFormat="1" applyFont="1" applyFill="1" applyBorder="1" applyAlignment="1" applyProtection="1">
      <alignment textRotation="45"/>
      <protection/>
    </xf>
    <xf numFmtId="2" fontId="17" fillId="0" borderId="0" xfId="0" applyNumberFormat="1" applyFont="1" applyFill="1" applyBorder="1" applyAlignment="1" applyProtection="1">
      <alignment textRotation="45"/>
      <protection/>
    </xf>
    <xf numFmtId="2" fontId="21" fillId="0" borderId="9" xfId="0" applyNumberFormat="1" applyFont="1" applyFill="1" applyBorder="1" applyAlignment="1" applyProtection="1">
      <alignment horizontal="left" vertical="center"/>
      <protection/>
    </xf>
    <xf numFmtId="2" fontId="21" fillId="0" borderId="28" xfId="0" applyNumberFormat="1" applyFont="1" applyFill="1" applyBorder="1" applyAlignment="1" applyProtection="1">
      <alignment horizontal="center" vertical="center" wrapText="1"/>
      <protection/>
    </xf>
    <xf numFmtId="2" fontId="22" fillId="0" borderId="19" xfId="0" applyNumberFormat="1" applyFont="1" applyFill="1" applyBorder="1" applyAlignment="1" applyProtection="1">
      <alignment horizontal="left"/>
      <protection locked="0"/>
    </xf>
    <xf numFmtId="2" fontId="23" fillId="0" borderId="20" xfId="0" applyNumberFormat="1" applyFont="1" applyFill="1" applyBorder="1" applyAlignment="1" applyProtection="1">
      <alignment horizontal="center"/>
      <protection/>
    </xf>
    <xf numFmtId="2" fontId="24" fillId="0" borderId="19" xfId="0" applyNumberFormat="1" applyFont="1" applyFill="1" applyBorder="1" applyAlignment="1" applyProtection="1">
      <alignment horizontal="left"/>
      <protection locked="0"/>
    </xf>
    <xf numFmtId="1" fontId="17" fillId="0" borderId="12" xfId="0" applyNumberFormat="1" applyFont="1" applyFill="1" applyBorder="1" applyAlignment="1" applyProtection="1">
      <alignment textRotation="45"/>
      <protection/>
    </xf>
    <xf numFmtId="2" fontId="19" fillId="0" borderId="0" xfId="0" applyNumberFormat="1" applyFont="1" applyFill="1" applyBorder="1" applyAlignment="1" applyProtection="1">
      <alignment textRotation="45"/>
      <protection/>
    </xf>
    <xf numFmtId="2" fontId="19" fillId="0" borderId="24" xfId="0" applyNumberFormat="1" applyFont="1" applyFill="1" applyBorder="1" applyAlignment="1" applyProtection="1">
      <alignment horizontal="center" textRotation="45"/>
      <protection/>
    </xf>
    <xf numFmtId="1" fontId="13" fillId="0" borderId="23" xfId="0" applyNumberFormat="1" applyFont="1" applyFill="1" applyBorder="1" applyAlignment="1" applyProtection="1">
      <alignment horizontal="center"/>
      <protection locked="0"/>
    </xf>
    <xf numFmtId="1" fontId="25" fillId="0" borderId="29" xfId="0" applyNumberFormat="1" applyFont="1" applyFill="1" applyBorder="1" applyAlignment="1" applyProtection="1">
      <alignment horizontal="center" vertical="center"/>
      <protection locked="0"/>
    </xf>
    <xf numFmtId="1" fontId="26" fillId="0" borderId="29" xfId="0" applyNumberFormat="1" applyFont="1" applyFill="1" applyBorder="1" applyAlignment="1" applyProtection="1">
      <alignment horizontal="center" vertical="center"/>
      <protection locked="0"/>
    </xf>
    <xf numFmtId="1" fontId="26" fillId="0" borderId="29" xfId="0" applyNumberFormat="1" applyFont="1" applyFill="1" applyBorder="1" applyAlignment="1" applyProtection="1">
      <alignment horizontal="center" vertical="center"/>
      <protection locked="0"/>
    </xf>
    <xf numFmtId="1" fontId="26" fillId="0" borderId="29" xfId="0" applyNumberFormat="1" applyFont="1" applyFill="1" applyBorder="1" applyAlignment="1" applyProtection="1" quotePrefix="1">
      <alignment horizontal="center" vertical="center"/>
      <protection locked="0"/>
    </xf>
    <xf numFmtId="1" fontId="26" fillId="0" borderId="30" xfId="0" applyNumberFormat="1" applyFont="1" applyFill="1" applyBorder="1" applyAlignment="1" applyProtection="1">
      <alignment horizontal="center" vertical="center"/>
      <protection locked="0"/>
    </xf>
    <xf numFmtId="1" fontId="27" fillId="0" borderId="21" xfId="0" applyNumberFormat="1" applyFont="1" applyFill="1" applyBorder="1" applyAlignment="1" applyProtection="1">
      <alignment horizontal="center"/>
      <protection locked="0"/>
    </xf>
    <xf numFmtId="1" fontId="27" fillId="0" borderId="20" xfId="0" applyNumberFormat="1" applyFont="1" applyFill="1" applyBorder="1" applyAlignment="1" applyProtection="1">
      <alignment horizontal="center"/>
      <protection locked="0"/>
    </xf>
    <xf numFmtId="1" fontId="27" fillId="0" borderId="22" xfId="0" applyNumberFormat="1" applyFont="1" applyFill="1" applyBorder="1" applyAlignment="1" applyProtection="1">
      <alignment horizontal="center"/>
      <protection locked="0"/>
    </xf>
    <xf numFmtId="1" fontId="27" fillId="0" borderId="20" xfId="0" applyNumberFormat="1" applyFont="1" applyFill="1" applyBorder="1" applyAlignment="1" applyProtection="1">
      <alignment horizontal="center"/>
      <protection locked="0"/>
    </xf>
    <xf numFmtId="1" fontId="27" fillId="0" borderId="23" xfId="0" applyNumberFormat="1" applyFont="1" applyFill="1" applyBorder="1" applyAlignment="1" applyProtection="1">
      <alignment horizontal="center"/>
      <protection locked="0"/>
    </xf>
    <xf numFmtId="1" fontId="19" fillId="0" borderId="20" xfId="0" applyNumberFormat="1" applyFont="1" applyFill="1" applyBorder="1" applyAlignment="1" applyProtection="1">
      <alignment horizontal="center"/>
      <protection locked="0"/>
    </xf>
    <xf numFmtId="1" fontId="27" fillId="0" borderId="20" xfId="0" applyNumberFormat="1" applyFont="1" applyFill="1" applyBorder="1" applyAlignment="1" applyProtection="1" quotePrefix="1">
      <alignment horizontal="center"/>
      <protection locked="0"/>
    </xf>
    <xf numFmtId="1" fontId="27" fillId="0" borderId="22" xfId="0" applyNumberFormat="1" applyFont="1" applyFill="1" applyBorder="1" applyAlignment="1" applyProtection="1">
      <alignment horizontal="center"/>
      <protection locked="0"/>
    </xf>
    <xf numFmtId="1" fontId="27" fillId="0" borderId="23" xfId="0" applyNumberFormat="1" applyFont="1" applyFill="1" applyBorder="1" applyAlignment="1" applyProtection="1">
      <alignment horizontal="center"/>
      <protection locked="0"/>
    </xf>
    <xf numFmtId="12" fontId="27" fillId="0" borderId="21" xfId="0" applyNumberFormat="1" applyFont="1" applyFill="1" applyBorder="1" applyAlignment="1" applyProtection="1">
      <alignment horizontal="center"/>
      <protection locked="0"/>
    </xf>
    <xf numFmtId="12" fontId="27" fillId="0" borderId="20" xfId="0" applyNumberFormat="1" applyFont="1" applyFill="1" applyBorder="1" applyAlignment="1" applyProtection="1">
      <alignment horizontal="center"/>
      <protection locked="0"/>
    </xf>
    <xf numFmtId="16" fontId="27" fillId="0" borderId="20" xfId="0" applyNumberFormat="1" applyFont="1" applyFill="1" applyBorder="1" applyAlignment="1" applyProtection="1" quotePrefix="1">
      <alignment horizontal="center"/>
      <protection locked="0"/>
    </xf>
    <xf numFmtId="12" fontId="27" fillId="0" borderId="22" xfId="0" applyNumberFormat="1" applyFont="1" applyFill="1" applyBorder="1" applyAlignment="1" applyProtection="1" quotePrefix="1">
      <alignment horizontal="center"/>
      <protection locked="0"/>
    </xf>
    <xf numFmtId="12" fontId="27" fillId="0" borderId="20" xfId="0" applyNumberFormat="1" applyFont="1" applyFill="1" applyBorder="1" applyAlignment="1" applyProtection="1" quotePrefix="1">
      <alignment horizontal="center"/>
      <protection locked="0"/>
    </xf>
    <xf numFmtId="2" fontId="27" fillId="0" borderId="20" xfId="0" applyNumberFormat="1" applyFont="1" applyFill="1" applyBorder="1" applyAlignment="1" applyProtection="1">
      <alignment horizontal="center"/>
      <protection locked="0"/>
    </xf>
    <xf numFmtId="2" fontId="27" fillId="0" borderId="20" xfId="0" applyNumberFormat="1" applyFont="1" applyFill="1" applyBorder="1" applyAlignment="1" applyProtection="1">
      <alignment horizontal="center"/>
      <protection locked="0"/>
    </xf>
    <xf numFmtId="164" fontId="28" fillId="0" borderId="31" xfId="0" applyNumberFormat="1" applyFont="1" applyFill="1" applyBorder="1" applyAlignment="1" applyProtection="1">
      <alignment/>
      <protection/>
    </xf>
    <xf numFmtId="164" fontId="28" fillId="0" borderId="18" xfId="0" applyNumberFormat="1" applyFont="1" applyFill="1" applyBorder="1" applyAlignment="1" applyProtection="1">
      <alignment/>
      <protection/>
    </xf>
    <xf numFmtId="164" fontId="29" fillId="0" borderId="18" xfId="0" applyNumberFormat="1" applyFont="1" applyFill="1" applyBorder="1" applyAlignment="1" applyProtection="1">
      <alignment/>
      <protection/>
    </xf>
    <xf numFmtId="164" fontId="29" fillId="0" borderId="18" xfId="0" applyNumberFormat="1" applyFont="1" applyFill="1" applyBorder="1" applyAlignment="1" applyProtection="1">
      <alignment/>
      <protection/>
    </xf>
    <xf numFmtId="164" fontId="29" fillId="0" borderId="18" xfId="0" applyNumberFormat="1" applyFont="1" applyFill="1" applyBorder="1" applyAlignment="1" applyProtection="1">
      <alignment horizontal="center"/>
      <protection/>
    </xf>
    <xf numFmtId="2" fontId="30" fillId="0" borderId="0" xfId="0" applyNumberFormat="1" applyFont="1" applyFill="1" applyBorder="1" applyAlignment="1" applyProtection="1">
      <alignment horizontal="center"/>
      <protection/>
    </xf>
    <xf numFmtId="164" fontId="30" fillId="0" borderId="18" xfId="0" applyNumberFormat="1" applyFont="1" applyFill="1" applyBorder="1" applyAlignment="1" applyProtection="1">
      <alignment horizontal="center"/>
      <protection/>
    </xf>
    <xf numFmtId="164" fontId="30" fillId="0" borderId="18" xfId="0" applyNumberFormat="1" applyFont="1" applyFill="1" applyBorder="1" applyAlignment="1" applyProtection="1">
      <alignment horizontal="center"/>
      <protection/>
    </xf>
    <xf numFmtId="164" fontId="30" fillId="0" borderId="32" xfId="0" applyNumberFormat="1" applyFont="1" applyFill="1" applyBorder="1" applyAlignment="1" applyProtection="1">
      <alignment horizontal="center"/>
      <protection/>
    </xf>
    <xf numFmtId="164" fontId="28" fillId="0" borderId="18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/>
      <protection locked="0"/>
    </xf>
    <xf numFmtId="1" fontId="18" fillId="0" borderId="20" xfId="0" applyNumberFormat="1" applyFont="1" applyFill="1" applyBorder="1" applyAlignment="1" applyProtection="1">
      <alignment horizontal="left"/>
      <protection locked="0"/>
    </xf>
    <xf numFmtId="1" fontId="27" fillId="0" borderId="20" xfId="0" applyNumberFormat="1" applyFont="1" applyFill="1" applyBorder="1" applyAlignment="1" applyProtection="1">
      <alignment horizontal="left"/>
      <protection locked="0"/>
    </xf>
    <xf numFmtId="1" fontId="17" fillId="0" borderId="20" xfId="0" applyNumberFormat="1" applyFont="1" applyFill="1" applyBorder="1" applyAlignment="1" applyProtection="1">
      <alignment horizontal="left"/>
      <protection locked="0"/>
    </xf>
    <xf numFmtId="1" fontId="19" fillId="0" borderId="20" xfId="0" applyNumberFormat="1" applyFont="1" applyFill="1" applyBorder="1" applyAlignment="1" applyProtection="1">
      <alignment horizontal="left"/>
      <protection locked="0"/>
    </xf>
    <xf numFmtId="12" fontId="18" fillId="0" borderId="20" xfId="0" applyNumberFormat="1" applyFont="1" applyFill="1" applyBorder="1" applyAlignment="1" applyProtection="1">
      <alignment horizontal="left"/>
      <protection locked="0"/>
    </xf>
    <xf numFmtId="12" fontId="27" fillId="0" borderId="20" xfId="0" applyNumberFormat="1" applyFont="1" applyFill="1" applyBorder="1" applyAlignment="1" applyProtection="1">
      <alignment horizontal="left"/>
      <protection locked="0"/>
    </xf>
    <xf numFmtId="2" fontId="17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left"/>
      <protection locked="0"/>
    </xf>
    <xf numFmtId="1" fontId="13" fillId="0" borderId="20" xfId="0" applyNumberFormat="1" applyFont="1" applyFill="1" applyBorder="1" applyAlignment="1" applyProtection="1">
      <alignment horizontal="left"/>
      <protection locked="0"/>
    </xf>
    <xf numFmtId="1" fontId="18" fillId="0" borderId="22" xfId="0" applyNumberFormat="1" applyFont="1" applyFill="1" applyBorder="1" applyAlignment="1" applyProtection="1">
      <alignment horizontal="left"/>
      <protection locked="0"/>
    </xf>
    <xf numFmtId="12" fontId="18" fillId="0" borderId="22" xfId="0" applyNumberFormat="1" applyFont="1" applyFill="1" applyBorder="1" applyAlignment="1" applyProtection="1">
      <alignment horizontal="left"/>
      <protection locked="0"/>
    </xf>
    <xf numFmtId="1" fontId="32" fillId="0" borderId="20" xfId="0" applyNumberFormat="1" applyFont="1" applyFill="1" applyBorder="1" applyAlignment="1" applyProtection="1">
      <alignment horizontal="left"/>
      <protection locked="0"/>
    </xf>
    <xf numFmtId="1" fontId="26" fillId="0" borderId="20" xfId="0" applyNumberFormat="1" applyFont="1" applyFill="1" applyBorder="1" applyAlignment="1" applyProtection="1">
      <alignment horizontal="left"/>
      <protection locked="0"/>
    </xf>
    <xf numFmtId="1" fontId="26" fillId="0" borderId="20" xfId="0" applyNumberFormat="1" applyFont="1" applyFill="1" applyBorder="1" applyAlignment="1" applyProtection="1">
      <alignment horizontal="center"/>
      <protection locked="0"/>
    </xf>
    <xf numFmtId="1" fontId="32" fillId="0" borderId="22" xfId="0" applyNumberFormat="1" applyFont="1" applyFill="1" applyBorder="1" applyAlignment="1" applyProtection="1">
      <alignment horizontal="left"/>
      <protection locked="0"/>
    </xf>
    <xf numFmtId="2" fontId="4" fillId="0" borderId="33" xfId="0" applyNumberFormat="1" applyFont="1" applyFill="1" applyBorder="1" applyAlignment="1" applyProtection="1">
      <alignment/>
      <protection locked="0"/>
    </xf>
    <xf numFmtId="1" fontId="19" fillId="0" borderId="22" xfId="0" applyNumberFormat="1" applyFont="1" applyFill="1" applyBorder="1" applyAlignment="1" applyProtection="1">
      <alignment horizontal="center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1" fontId="9" fillId="0" borderId="20" xfId="0" applyNumberFormat="1" applyFont="1" applyFill="1" applyBorder="1" applyAlignment="1" applyProtection="1">
      <alignment horizontal="left"/>
      <protection locked="0"/>
    </xf>
    <xf numFmtId="169" fontId="31" fillId="0" borderId="1" xfId="0" applyNumberFormat="1" applyFont="1" applyAlignment="1">
      <alignment/>
    </xf>
    <xf numFmtId="169" fontId="0" fillId="0" borderId="1" xfId="0" applyNumberFormat="1" applyAlignment="1">
      <alignment/>
    </xf>
    <xf numFmtId="164" fontId="28" fillId="0" borderId="34" xfId="0" applyNumberFormat="1" applyFont="1" applyFill="1" applyBorder="1" applyAlignment="1" applyProtection="1">
      <alignment horizontal="center"/>
      <protection locked="0"/>
    </xf>
    <xf numFmtId="169" fontId="31" fillId="0" borderId="35" xfId="0" applyNumberFormat="1" applyFont="1" applyBorder="1" applyAlignment="1">
      <alignment/>
    </xf>
    <xf numFmtId="169" fontId="31" fillId="0" borderId="36" xfId="0" applyNumberFormat="1" applyFont="1" applyBorder="1" applyAlignment="1">
      <alignment/>
    </xf>
    <xf numFmtId="164" fontId="28" fillId="0" borderId="34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showGridLines="0" tabSelected="1" zoomScale="75" zoomScaleNormal="75" zoomScaleSheetLayoutView="100" workbookViewId="0" topLeftCell="E1">
      <selection activeCell="P14" sqref="P14"/>
    </sheetView>
  </sheetViews>
  <sheetFormatPr defaultColWidth="9.140625" defaultRowHeight="12.75"/>
  <cols>
    <col min="1" max="1" width="16.7109375" style="1" customWidth="1"/>
    <col min="2" max="2" width="7.28125" style="1" customWidth="1"/>
    <col min="3" max="22" width="5.140625" style="1" customWidth="1"/>
    <col min="23" max="32" width="5.140625" style="2" customWidth="1"/>
    <col min="33" max="33" width="5.140625" style="1" customWidth="1"/>
    <col min="34" max="43" width="5.140625" style="2" customWidth="1"/>
    <col min="44" max="44" width="5.28125" style="2" customWidth="1"/>
    <col min="45" max="45" width="2.00390625" style="1" customWidth="1"/>
    <col min="46" max="16384" width="10.00390625" style="1" customWidth="1"/>
  </cols>
  <sheetData>
    <row r="1" ht="27">
      <c r="A1" s="41" t="s">
        <v>34</v>
      </c>
    </row>
    <row r="2" ht="18.75" customHeight="1"/>
    <row r="3" spans="1:44" ht="12" customHeight="1" thickBot="1">
      <c r="A3" s="3"/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/>
    </row>
    <row r="4" spans="1:44" ht="15.75" customHeight="1" thickBot="1" thickTop="1">
      <c r="A4" s="9" t="s">
        <v>5</v>
      </c>
      <c r="B4" s="10"/>
      <c r="C4" s="11">
        <f>IF(OR(C8,C8&gt;""),C8,"")</f>
      </c>
      <c r="D4" s="11"/>
      <c r="E4" s="11"/>
      <c r="F4" s="11"/>
      <c r="G4" s="11">
        <f>IF(OR(G8,G8&gt;""),G8,"")</f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>
        <f>IF(OR(U8,U8&gt;""),U8,"")</f>
      </c>
      <c r="V4" s="11"/>
      <c r="W4" s="11">
        <f aca="true" t="shared" si="0" ref="W4:AC4">IF(OR(W8,W8&gt;""),W8,"")</f>
      </c>
      <c r="X4" s="11"/>
      <c r="Y4" s="11">
        <f t="shared" si="0"/>
      </c>
      <c r="Z4" s="11">
        <f t="shared" si="0"/>
      </c>
      <c r="AA4" s="11">
        <f t="shared" si="0"/>
      </c>
      <c r="AB4" s="11">
        <f t="shared" si="0"/>
      </c>
      <c r="AC4" s="11">
        <f t="shared" si="0"/>
      </c>
      <c r="AD4" s="11"/>
      <c r="AE4" s="11">
        <f aca="true" t="shared" si="1" ref="AE4:AK4">IF(OR(AE8,AE8&gt;""),AE8,"")</f>
      </c>
      <c r="AF4" s="11">
        <f t="shared" si="1"/>
      </c>
      <c r="AG4" s="11">
        <f t="shared" si="1"/>
      </c>
      <c r="AH4" s="11">
        <f t="shared" si="1"/>
      </c>
      <c r="AI4" s="11">
        <f t="shared" si="1"/>
      </c>
      <c r="AJ4" s="11">
        <f t="shared" si="1"/>
      </c>
      <c r="AK4" s="11">
        <f t="shared" si="1"/>
      </c>
      <c r="AL4" s="11"/>
      <c r="AM4" s="11"/>
      <c r="AN4" s="11">
        <f>IF(OR(AN8,AN8&gt;""),AN8,"")</f>
      </c>
      <c r="AO4" s="11"/>
      <c r="AP4" s="11">
        <f>IF(OR(AP8,AP8&gt;""),AP8,"")</f>
      </c>
      <c r="AQ4" s="11">
        <f>IF(OR(AQ8,AQ8&gt;""),AQ8,"")</f>
      </c>
      <c r="AR4" s="12">
        <f>IF(OR(AR8,AR8&gt;""),AR8,"")</f>
      </c>
    </row>
    <row r="5" spans="1:44" ht="15.75" customHeight="1" thickTop="1">
      <c r="A5" s="13" t="s">
        <v>0</v>
      </c>
      <c r="B5" s="14"/>
      <c r="C5" s="15">
        <f aca="true" t="shared" si="2" ref="C5:AR5">IF(SUM(C13:C53),AVERAGE(C13:C53),"")</f>
        <v>60.4</v>
      </c>
      <c r="D5" s="15">
        <f t="shared" si="2"/>
        <v>58.8</v>
      </c>
      <c r="E5" s="15">
        <f t="shared" si="2"/>
        <v>62.2</v>
      </c>
      <c r="F5" s="15">
        <f t="shared" si="2"/>
        <v>56.8</v>
      </c>
      <c r="G5" s="15">
        <f t="shared" si="2"/>
        <v>54</v>
      </c>
      <c r="H5" s="15">
        <f t="shared" si="2"/>
        <v>59</v>
      </c>
      <c r="I5" s="15">
        <f t="shared" si="2"/>
        <v>58.75</v>
      </c>
      <c r="J5" s="15">
        <f>IF(SUM(J13:J53),AVERAGE(J13:J53),"")</f>
        <v>50.4</v>
      </c>
      <c r="K5" s="15">
        <f t="shared" si="2"/>
        <v>55.2</v>
      </c>
      <c r="L5" s="15">
        <f aca="true" t="shared" si="3" ref="L5:R5">IF(SUM(L13:L53),AVERAGE(L13:L53),"")</f>
        <v>57.4</v>
      </c>
      <c r="M5" s="15">
        <f t="shared" si="3"/>
        <v>58.2</v>
      </c>
      <c r="N5" s="15">
        <f t="shared" si="3"/>
        <v>57.4</v>
      </c>
      <c r="O5" s="15">
        <f t="shared" si="3"/>
        <v>55.6</v>
      </c>
      <c r="P5" s="15">
        <f t="shared" si="3"/>
        <v>57.4</v>
      </c>
      <c r="Q5" s="15">
        <f t="shared" si="3"/>
        <v>57.2</v>
      </c>
      <c r="R5" s="15">
        <f t="shared" si="3"/>
        <v>58.4</v>
      </c>
      <c r="S5" s="15">
        <f t="shared" si="2"/>
        <v>60</v>
      </c>
      <c r="T5" s="15">
        <f>IF(SUM(T13:T53),AVERAGE(T13:T53),"")</f>
        <v>60</v>
      </c>
      <c r="U5" s="15">
        <f t="shared" si="2"/>
      </c>
      <c r="V5" s="15">
        <f t="shared" si="2"/>
      </c>
      <c r="W5" s="15">
        <f t="shared" si="2"/>
      </c>
      <c r="X5" s="15">
        <f t="shared" si="2"/>
      </c>
      <c r="Y5" s="15">
        <f>IF(SUM(Y13:Y53),AVERAGE(Y13:Y53),"")</f>
      </c>
      <c r="Z5" s="15">
        <f t="shared" si="2"/>
      </c>
      <c r="AA5" s="15">
        <f t="shared" si="2"/>
      </c>
      <c r="AB5" s="15">
        <f t="shared" si="2"/>
      </c>
      <c r="AC5" s="15">
        <f t="shared" si="2"/>
      </c>
      <c r="AD5" s="15">
        <f t="shared" si="2"/>
      </c>
      <c r="AE5" s="15">
        <f t="shared" si="2"/>
      </c>
      <c r="AF5" s="15">
        <f t="shared" si="2"/>
      </c>
      <c r="AG5" s="15">
        <f t="shared" si="2"/>
      </c>
      <c r="AH5" s="15">
        <f t="shared" si="2"/>
      </c>
      <c r="AI5" s="15">
        <f t="shared" si="2"/>
      </c>
      <c r="AJ5" s="15">
        <f t="shared" si="2"/>
      </c>
      <c r="AK5" s="15">
        <f t="shared" si="2"/>
      </c>
      <c r="AL5" s="15">
        <f t="shared" si="2"/>
      </c>
      <c r="AM5" s="15">
        <f t="shared" si="2"/>
      </c>
      <c r="AN5" s="15">
        <f t="shared" si="2"/>
      </c>
      <c r="AO5" s="15">
        <f t="shared" si="2"/>
      </c>
      <c r="AP5" s="15">
        <f t="shared" si="2"/>
      </c>
      <c r="AQ5" s="15">
        <f t="shared" si="2"/>
      </c>
      <c r="AR5" s="16">
        <f t="shared" si="2"/>
      </c>
    </row>
    <row r="6" spans="1:45" ht="15.75" customHeight="1">
      <c r="A6" s="13" t="s">
        <v>1</v>
      </c>
      <c r="B6" s="14"/>
      <c r="C6" s="15">
        <f aca="true" t="shared" si="4" ref="C6:AS6">IF(SUM(C13:C53),MAX(C13:C53),"")</f>
        <v>74</v>
      </c>
      <c r="D6" s="15">
        <f t="shared" si="4"/>
        <v>68</v>
      </c>
      <c r="E6" s="15">
        <f t="shared" si="4"/>
        <v>74</v>
      </c>
      <c r="F6" s="15">
        <f t="shared" si="4"/>
        <v>70</v>
      </c>
      <c r="G6" s="15">
        <f t="shared" si="4"/>
        <v>59</v>
      </c>
      <c r="H6" s="15">
        <f t="shared" si="4"/>
        <v>61</v>
      </c>
      <c r="I6" s="15">
        <f t="shared" si="4"/>
        <v>61</v>
      </c>
      <c r="J6" s="15">
        <f>IF(SUM(J13:J53),MAX(J13:J53),"")</f>
        <v>56</v>
      </c>
      <c r="K6" s="15">
        <f t="shared" si="4"/>
        <v>60</v>
      </c>
      <c r="L6" s="15">
        <f t="shared" si="4"/>
        <v>65</v>
      </c>
      <c r="M6" s="15">
        <f t="shared" si="4"/>
        <v>67</v>
      </c>
      <c r="N6" s="15">
        <f>IF(SUM(N13:N53),MAX(N13:N53),"")</f>
        <v>63</v>
      </c>
      <c r="O6" s="15">
        <f>IF(SUM(O13:O53),MAX(O13:O53),"")</f>
        <v>67</v>
      </c>
      <c r="P6" s="15">
        <f>IF(SUM(P13:P53),MAX(P13:P53),"")</f>
        <v>68</v>
      </c>
      <c r="Q6" s="15">
        <f>IF(SUM(Q13:Q53),MAX(Q13:Q53),"")</f>
        <v>68</v>
      </c>
      <c r="R6" s="15">
        <f>IF(SUM(R13:R53),MAX(R13:R53),"")</f>
        <v>68</v>
      </c>
      <c r="S6" s="15">
        <f t="shared" si="4"/>
        <v>76</v>
      </c>
      <c r="T6" s="15">
        <f>IF(SUM(T13:T53),MAX(T13:T53),"")</f>
        <v>76</v>
      </c>
      <c r="U6" s="15">
        <f t="shared" si="4"/>
      </c>
      <c r="V6" s="15">
        <f t="shared" si="4"/>
      </c>
      <c r="W6" s="15">
        <f t="shared" si="4"/>
      </c>
      <c r="X6" s="15">
        <f t="shared" si="4"/>
      </c>
      <c r="Y6" s="15">
        <f>IF(SUM(Y13:Y53),MAX(Y13:Y53),"")</f>
      </c>
      <c r="Z6" s="15">
        <f t="shared" si="4"/>
      </c>
      <c r="AA6" s="15">
        <f t="shared" si="4"/>
      </c>
      <c r="AB6" s="15">
        <f t="shared" si="4"/>
      </c>
      <c r="AC6" s="15">
        <f t="shared" si="4"/>
      </c>
      <c r="AD6" s="15">
        <f t="shared" si="4"/>
      </c>
      <c r="AE6" s="15">
        <f t="shared" si="4"/>
      </c>
      <c r="AF6" s="15">
        <f t="shared" si="4"/>
      </c>
      <c r="AG6" s="15">
        <f t="shared" si="4"/>
      </c>
      <c r="AH6" s="15">
        <f t="shared" si="4"/>
      </c>
      <c r="AI6" s="15">
        <f t="shared" si="4"/>
      </c>
      <c r="AJ6" s="15">
        <f t="shared" si="4"/>
      </c>
      <c r="AK6" s="15">
        <f t="shared" si="4"/>
      </c>
      <c r="AL6" s="15">
        <f t="shared" si="4"/>
      </c>
      <c r="AM6" s="15">
        <f t="shared" si="4"/>
      </c>
      <c r="AN6" s="15">
        <f t="shared" si="4"/>
      </c>
      <c r="AO6" s="15">
        <f t="shared" si="4"/>
      </c>
      <c r="AP6" s="15">
        <f t="shared" si="4"/>
      </c>
      <c r="AQ6" s="15">
        <f t="shared" si="4"/>
      </c>
      <c r="AR6" s="15">
        <f t="shared" si="4"/>
      </c>
      <c r="AS6" s="16">
        <f t="shared" si="4"/>
      </c>
    </row>
    <row r="7" spans="1:44" ht="15.75" customHeight="1" thickBot="1">
      <c r="A7" s="17" t="s">
        <v>2</v>
      </c>
      <c r="B7" s="4"/>
      <c r="C7" s="18">
        <f aca="true" t="shared" si="5" ref="C7:AR7">IF(SUM(C13:C53),MIN(C13:C53),"")</f>
        <v>47</v>
      </c>
      <c r="D7" s="18">
        <f t="shared" si="5"/>
        <v>52</v>
      </c>
      <c r="E7" s="18">
        <f t="shared" si="5"/>
        <v>47</v>
      </c>
      <c r="F7" s="18">
        <f t="shared" si="5"/>
        <v>50</v>
      </c>
      <c r="G7" s="18">
        <f t="shared" si="5"/>
        <v>47</v>
      </c>
      <c r="H7" s="18">
        <f t="shared" si="5"/>
        <v>55</v>
      </c>
      <c r="I7" s="18">
        <f t="shared" si="5"/>
        <v>55</v>
      </c>
      <c r="J7" s="18">
        <f>IF(SUM(J13:J53),MIN(J13:J53),"")</f>
        <v>45</v>
      </c>
      <c r="K7" s="18">
        <f t="shared" si="5"/>
        <v>47</v>
      </c>
      <c r="L7" s="18">
        <f aca="true" t="shared" si="6" ref="L7:R7">IF(SUM(L13:L53),MIN(L13:L53),"")</f>
        <v>50</v>
      </c>
      <c r="M7" s="18">
        <f t="shared" si="6"/>
        <v>51</v>
      </c>
      <c r="N7" s="18">
        <f t="shared" si="6"/>
        <v>51</v>
      </c>
      <c r="O7" s="18">
        <f t="shared" si="6"/>
        <v>45</v>
      </c>
      <c r="P7" s="18">
        <f t="shared" si="6"/>
        <v>51</v>
      </c>
      <c r="Q7" s="18">
        <f t="shared" si="6"/>
        <v>53</v>
      </c>
      <c r="R7" s="18">
        <f t="shared" si="6"/>
        <v>53</v>
      </c>
      <c r="S7" s="18">
        <f t="shared" si="5"/>
        <v>50</v>
      </c>
      <c r="T7" s="18">
        <f>IF(SUM(T13:T53),MIN(T13:T53),"")</f>
        <v>51</v>
      </c>
      <c r="U7" s="18">
        <f t="shared" si="5"/>
      </c>
      <c r="V7" s="18">
        <f t="shared" si="5"/>
      </c>
      <c r="W7" s="18">
        <f t="shared" si="5"/>
      </c>
      <c r="X7" s="18">
        <f t="shared" si="5"/>
      </c>
      <c r="Y7" s="18">
        <f>IF(SUM(Y13:Y53),MIN(Y13:Y53),"")</f>
      </c>
      <c r="Z7" s="18">
        <f t="shared" si="5"/>
      </c>
      <c r="AA7" s="18">
        <f t="shared" si="5"/>
      </c>
      <c r="AB7" s="18">
        <f t="shared" si="5"/>
      </c>
      <c r="AC7" s="18">
        <f t="shared" si="5"/>
      </c>
      <c r="AD7" s="18">
        <f t="shared" si="5"/>
      </c>
      <c r="AE7" s="18">
        <f t="shared" si="5"/>
      </c>
      <c r="AF7" s="18">
        <f t="shared" si="5"/>
      </c>
      <c r="AG7" s="18">
        <f t="shared" si="5"/>
      </c>
      <c r="AH7" s="18">
        <f t="shared" si="5"/>
      </c>
      <c r="AI7" s="18">
        <f t="shared" si="5"/>
      </c>
      <c r="AJ7" s="18">
        <f t="shared" si="5"/>
      </c>
      <c r="AK7" s="18">
        <f t="shared" si="5"/>
      </c>
      <c r="AL7" s="18">
        <f t="shared" si="5"/>
      </c>
      <c r="AM7" s="18">
        <f t="shared" si="5"/>
      </c>
      <c r="AN7" s="18">
        <f t="shared" si="5"/>
      </c>
      <c r="AO7" s="18">
        <f t="shared" si="5"/>
      </c>
      <c r="AP7" s="18">
        <f t="shared" si="5"/>
      </c>
      <c r="AQ7" s="18">
        <f t="shared" si="5"/>
      </c>
      <c r="AR7" s="18">
        <f t="shared" si="5"/>
      </c>
    </row>
    <row r="8" spans="1:44" ht="12" customHeight="1" thickTop="1">
      <c r="A8" s="19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4"/>
      <c r="AN8" s="24"/>
      <c r="AO8" s="24"/>
      <c r="AP8" s="24"/>
      <c r="AQ8" s="24"/>
      <c r="AR8" s="24"/>
    </row>
    <row r="9" spans="1:44" ht="75" customHeight="1">
      <c r="A9" s="19"/>
      <c r="B9" s="20"/>
      <c r="C9" s="57" t="s">
        <v>8</v>
      </c>
      <c r="D9" s="58" t="s">
        <v>21</v>
      </c>
      <c r="E9" s="58" t="s">
        <v>22</v>
      </c>
      <c r="F9" s="58" t="s">
        <v>24</v>
      </c>
      <c r="G9" s="59" t="s">
        <v>25</v>
      </c>
      <c r="H9" s="59" t="s">
        <v>11</v>
      </c>
      <c r="I9" s="59"/>
      <c r="J9" s="59" t="s">
        <v>12</v>
      </c>
      <c r="K9" s="59" t="s">
        <v>28</v>
      </c>
      <c r="L9" s="59"/>
      <c r="M9" s="59" t="s">
        <v>6</v>
      </c>
      <c r="N9" s="59" t="s">
        <v>30</v>
      </c>
      <c r="O9" s="59"/>
      <c r="P9" s="59" t="s">
        <v>31</v>
      </c>
      <c r="Q9" s="59"/>
      <c r="R9" s="59" t="s">
        <v>15</v>
      </c>
      <c r="S9" s="59"/>
      <c r="T9" s="59" t="s">
        <v>33</v>
      </c>
      <c r="U9" s="59"/>
      <c r="V9" s="59"/>
      <c r="W9" s="60"/>
      <c r="X9" s="60"/>
      <c r="Y9" s="60"/>
      <c r="Z9" s="61"/>
      <c r="AA9" s="61"/>
      <c r="AB9" s="68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2"/>
      <c r="AN9" s="62"/>
      <c r="AO9" s="25"/>
      <c r="AP9" s="69"/>
      <c r="AQ9" s="69"/>
      <c r="AR9" s="70"/>
    </row>
    <row r="10" spans="1:45" ht="12" customHeight="1">
      <c r="A10" s="26"/>
      <c r="B10" s="27"/>
      <c r="C10" s="93" t="s">
        <v>14</v>
      </c>
      <c r="D10" s="94" t="s">
        <v>13</v>
      </c>
      <c r="E10" s="94" t="s">
        <v>23</v>
      </c>
      <c r="F10" s="94" t="s">
        <v>9</v>
      </c>
      <c r="G10" s="125" t="s">
        <v>26</v>
      </c>
      <c r="H10" s="128" t="s">
        <v>10</v>
      </c>
      <c r="I10" s="128"/>
      <c r="J10" s="102" t="s">
        <v>27</v>
      </c>
      <c r="K10" s="95" t="s">
        <v>29</v>
      </c>
      <c r="L10" s="95" t="s">
        <v>7</v>
      </c>
      <c r="M10" s="95"/>
      <c r="N10" s="95" t="s">
        <v>14</v>
      </c>
      <c r="O10" s="95"/>
      <c r="P10" s="95" t="s">
        <v>32</v>
      </c>
      <c r="Q10" s="96"/>
      <c r="R10" s="96" t="s">
        <v>10</v>
      </c>
      <c r="S10" s="96"/>
      <c r="T10" s="96" t="s">
        <v>10</v>
      </c>
      <c r="U10" s="96"/>
      <c r="V10" s="96"/>
      <c r="W10" s="97"/>
      <c r="X10" s="97"/>
      <c r="Y10" s="97"/>
      <c r="Z10" s="97"/>
      <c r="AA10" s="97"/>
      <c r="AB10" s="98"/>
      <c r="AC10" s="97"/>
      <c r="AD10" s="97"/>
      <c r="AE10" s="97"/>
      <c r="AF10" s="97"/>
      <c r="AG10" s="96"/>
      <c r="AH10" s="97"/>
      <c r="AI10" s="99"/>
      <c r="AJ10" s="99"/>
      <c r="AK10" s="99"/>
      <c r="AL10" s="99"/>
      <c r="AM10" s="99"/>
      <c r="AN10" s="99"/>
      <c r="AO10" s="100"/>
      <c r="AP10" s="100"/>
      <c r="AQ10" s="99"/>
      <c r="AR10" s="101"/>
      <c r="AS10" s="45"/>
    </row>
    <row r="11" spans="1:44" s="30" customFormat="1" ht="12" customHeight="1">
      <c r="A11" s="28"/>
      <c r="B11" s="29"/>
      <c r="C11" s="123">
        <v>39182</v>
      </c>
      <c r="D11" s="123">
        <v>39189</v>
      </c>
      <c r="E11" s="123">
        <v>39190</v>
      </c>
      <c r="F11" s="123">
        <v>39197</v>
      </c>
      <c r="G11" s="123">
        <v>39198</v>
      </c>
      <c r="H11" s="126">
        <v>39199</v>
      </c>
      <c r="I11" s="127"/>
      <c r="J11" s="123">
        <v>39202</v>
      </c>
      <c r="K11" s="123">
        <v>39203</v>
      </c>
      <c r="L11" s="123">
        <v>39206</v>
      </c>
      <c r="M11" s="123"/>
      <c r="N11" s="123">
        <v>39209</v>
      </c>
      <c r="O11" s="123">
        <v>39213</v>
      </c>
      <c r="P11" s="123"/>
      <c r="Q11" s="123">
        <v>39216</v>
      </c>
      <c r="R11" s="123"/>
      <c r="S11" s="123"/>
      <c r="T11" s="123">
        <v>38975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4"/>
      <c r="AK11" s="124"/>
      <c r="AL11" s="124"/>
      <c r="AM11" s="124"/>
      <c r="AN11" s="124"/>
      <c r="AO11" s="124"/>
      <c r="AP11" s="124"/>
      <c r="AQ11" s="124"/>
      <c r="AR11" s="124"/>
    </row>
    <row r="12" spans="1:255" s="31" customFormat="1" ht="15.75" customHeight="1" thickBot="1">
      <c r="A12" s="63" t="s">
        <v>3</v>
      </c>
      <c r="B12" s="64" t="s">
        <v>4</v>
      </c>
      <c r="C12" s="72">
        <v>35</v>
      </c>
      <c r="D12" s="72">
        <v>36</v>
      </c>
      <c r="E12" s="72">
        <v>36</v>
      </c>
      <c r="F12" s="72">
        <v>36</v>
      </c>
      <c r="G12" s="72">
        <v>36</v>
      </c>
      <c r="H12" s="72">
        <v>37</v>
      </c>
      <c r="I12" s="72">
        <v>36</v>
      </c>
      <c r="J12" s="72">
        <v>35</v>
      </c>
      <c r="K12" s="72">
        <v>36</v>
      </c>
      <c r="L12" s="72">
        <v>36</v>
      </c>
      <c r="M12" s="72">
        <v>36</v>
      </c>
      <c r="N12" s="72">
        <v>36</v>
      </c>
      <c r="O12" s="72">
        <v>36</v>
      </c>
      <c r="P12" s="72">
        <v>36</v>
      </c>
      <c r="Q12" s="72">
        <v>37</v>
      </c>
      <c r="R12" s="72">
        <v>36</v>
      </c>
      <c r="S12" s="72">
        <v>37</v>
      </c>
      <c r="T12" s="72">
        <v>36</v>
      </c>
      <c r="U12" s="72"/>
      <c r="V12" s="72"/>
      <c r="W12" s="72"/>
      <c r="X12" s="72"/>
      <c r="Y12" s="72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4"/>
      <c r="AK12" s="74"/>
      <c r="AL12" s="74"/>
      <c r="AM12" s="75"/>
      <c r="AN12" s="74"/>
      <c r="AO12" s="73"/>
      <c r="AP12" s="74"/>
      <c r="AQ12" s="74"/>
      <c r="AR12" s="76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31" customFormat="1" ht="15.75" customHeight="1" thickTop="1">
      <c r="A13" s="65" t="s">
        <v>16</v>
      </c>
      <c r="B13" s="66">
        <f aca="true" t="shared" si="7" ref="B13:B29">AVERAGE(C13:AR13)</f>
        <v>51.1875</v>
      </c>
      <c r="C13" s="77">
        <v>47</v>
      </c>
      <c r="D13" s="78">
        <v>54</v>
      </c>
      <c r="E13" s="78">
        <v>47</v>
      </c>
      <c r="F13" s="78">
        <v>52</v>
      </c>
      <c r="G13" s="78">
        <v>47</v>
      </c>
      <c r="H13" s="78"/>
      <c r="I13" s="78"/>
      <c r="J13" s="78">
        <v>45</v>
      </c>
      <c r="K13" s="78">
        <v>60</v>
      </c>
      <c r="L13" s="78">
        <v>50</v>
      </c>
      <c r="M13" s="78">
        <v>51</v>
      </c>
      <c r="N13" s="78">
        <v>51</v>
      </c>
      <c r="O13" s="78">
        <v>52</v>
      </c>
      <c r="P13" s="78">
        <v>51</v>
      </c>
      <c r="Q13" s="78">
        <v>53</v>
      </c>
      <c r="R13" s="78">
        <v>53</v>
      </c>
      <c r="S13" s="78">
        <v>53</v>
      </c>
      <c r="T13" s="78">
        <v>53</v>
      </c>
      <c r="U13" s="79"/>
      <c r="V13" s="78"/>
      <c r="W13" s="78"/>
      <c r="X13" s="78"/>
      <c r="Y13" s="78"/>
      <c r="Z13" s="78"/>
      <c r="AA13" s="79"/>
      <c r="AB13" s="79"/>
      <c r="AC13" s="78"/>
      <c r="AD13" s="78"/>
      <c r="AE13" s="82"/>
      <c r="AF13" s="78"/>
      <c r="AG13" s="78"/>
      <c r="AH13" s="78"/>
      <c r="AI13" s="78"/>
      <c r="AJ13" s="79"/>
      <c r="AK13" s="78"/>
      <c r="AL13" s="78"/>
      <c r="AM13" s="78"/>
      <c r="AN13" s="78"/>
      <c r="AO13" s="78"/>
      <c r="AP13" s="80"/>
      <c r="AQ13" s="79"/>
      <c r="AR13" s="8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31" customFormat="1" ht="15.75" customHeight="1">
      <c r="A14" s="65" t="s">
        <v>17</v>
      </c>
      <c r="B14" s="66">
        <f t="shared" si="7"/>
        <v>55.05555555555556</v>
      </c>
      <c r="C14" s="77">
        <v>59</v>
      </c>
      <c r="D14" s="78">
        <v>52</v>
      </c>
      <c r="E14" s="78">
        <v>61</v>
      </c>
      <c r="F14" s="78">
        <v>54</v>
      </c>
      <c r="G14" s="78">
        <v>50</v>
      </c>
      <c r="H14" s="78">
        <v>55</v>
      </c>
      <c r="I14" s="78">
        <v>55</v>
      </c>
      <c r="J14" s="78">
        <v>49</v>
      </c>
      <c r="K14" s="78">
        <v>58</v>
      </c>
      <c r="L14" s="78">
        <v>59</v>
      </c>
      <c r="M14" s="78">
        <v>59</v>
      </c>
      <c r="N14" s="78">
        <v>55</v>
      </c>
      <c r="O14" s="78">
        <v>45</v>
      </c>
      <c r="P14" s="78">
        <v>54</v>
      </c>
      <c r="Q14" s="78">
        <v>54</v>
      </c>
      <c r="R14" s="78">
        <v>55</v>
      </c>
      <c r="S14" s="78">
        <v>59</v>
      </c>
      <c r="T14" s="78">
        <v>58</v>
      </c>
      <c r="U14" s="79"/>
      <c r="V14" s="78"/>
      <c r="W14" s="78"/>
      <c r="X14" s="78"/>
      <c r="Y14" s="78"/>
      <c r="Z14" s="78"/>
      <c r="AA14" s="79"/>
      <c r="AB14" s="79"/>
      <c r="AC14" s="78"/>
      <c r="AD14" s="78"/>
      <c r="AE14" s="78"/>
      <c r="AF14" s="78"/>
      <c r="AG14" s="78"/>
      <c r="AH14" s="78"/>
      <c r="AI14" s="78"/>
      <c r="AJ14" s="79"/>
      <c r="AK14" s="78"/>
      <c r="AL14" s="78"/>
      <c r="AM14" s="78"/>
      <c r="AN14" s="78"/>
      <c r="AO14" s="78"/>
      <c r="AP14" s="80"/>
      <c r="AQ14" s="79"/>
      <c r="AR14" s="8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31" customFormat="1" ht="15.75" customHeight="1">
      <c r="A15" s="65" t="s">
        <v>18</v>
      </c>
      <c r="B15" s="66">
        <f t="shared" si="7"/>
        <v>54.94444444444444</v>
      </c>
      <c r="C15" s="77">
        <v>54</v>
      </c>
      <c r="D15" s="78">
        <v>53</v>
      </c>
      <c r="E15" s="78">
        <v>61</v>
      </c>
      <c r="F15" s="78">
        <v>50</v>
      </c>
      <c r="G15" s="78">
        <v>57</v>
      </c>
      <c r="H15" s="78">
        <v>59</v>
      </c>
      <c r="I15" s="78">
        <v>58</v>
      </c>
      <c r="J15" s="78">
        <v>47</v>
      </c>
      <c r="K15" s="78">
        <v>47</v>
      </c>
      <c r="L15" s="78">
        <v>58</v>
      </c>
      <c r="M15" s="78">
        <v>58</v>
      </c>
      <c r="N15" s="78">
        <v>58</v>
      </c>
      <c r="O15" s="78">
        <v>58</v>
      </c>
      <c r="P15" s="78">
        <v>57</v>
      </c>
      <c r="Q15" s="78">
        <v>55</v>
      </c>
      <c r="R15" s="78">
        <v>58</v>
      </c>
      <c r="S15" s="78">
        <v>50</v>
      </c>
      <c r="T15" s="78">
        <v>51</v>
      </c>
      <c r="U15" s="79"/>
      <c r="V15" s="78"/>
      <c r="W15" s="78"/>
      <c r="X15" s="78"/>
      <c r="Y15" s="78"/>
      <c r="Z15" s="78"/>
      <c r="AA15" s="79"/>
      <c r="AB15" s="79"/>
      <c r="AC15" s="78"/>
      <c r="AD15" s="78"/>
      <c r="AE15" s="78"/>
      <c r="AF15" s="78"/>
      <c r="AG15" s="78"/>
      <c r="AH15" s="78"/>
      <c r="AI15" s="78"/>
      <c r="AJ15" s="79"/>
      <c r="AK15" s="78"/>
      <c r="AL15" s="78"/>
      <c r="AM15" s="78"/>
      <c r="AN15" s="78"/>
      <c r="AO15" s="78"/>
      <c r="AP15" s="80"/>
      <c r="AQ15" s="79"/>
      <c r="AR15" s="8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31" customFormat="1" ht="15.75" customHeight="1">
      <c r="A16" s="65" t="s">
        <v>19</v>
      </c>
      <c r="B16" s="66">
        <f t="shared" si="7"/>
        <v>59.666666666666664</v>
      </c>
      <c r="C16" s="77">
        <v>68</v>
      </c>
      <c r="D16" s="78">
        <v>67</v>
      </c>
      <c r="E16" s="78">
        <v>68</v>
      </c>
      <c r="F16" s="78">
        <v>58</v>
      </c>
      <c r="G16" s="78">
        <v>57</v>
      </c>
      <c r="H16" s="78">
        <v>61</v>
      </c>
      <c r="I16" s="78">
        <v>61</v>
      </c>
      <c r="J16" s="78">
        <v>56</v>
      </c>
      <c r="K16" s="78">
        <v>56</v>
      </c>
      <c r="L16" s="78">
        <v>55</v>
      </c>
      <c r="M16" s="78">
        <v>56</v>
      </c>
      <c r="N16" s="78">
        <v>60</v>
      </c>
      <c r="O16" s="78">
        <v>56</v>
      </c>
      <c r="P16" s="78">
        <v>57</v>
      </c>
      <c r="Q16" s="78">
        <v>56</v>
      </c>
      <c r="R16" s="78">
        <v>58</v>
      </c>
      <c r="S16" s="78">
        <v>62</v>
      </c>
      <c r="T16" s="78">
        <v>62</v>
      </c>
      <c r="U16" s="79"/>
      <c r="V16" s="78"/>
      <c r="W16" s="78"/>
      <c r="X16" s="78"/>
      <c r="Y16" s="78"/>
      <c r="Z16" s="78"/>
      <c r="AA16" s="79"/>
      <c r="AB16" s="79"/>
      <c r="AC16" s="78"/>
      <c r="AD16" s="78"/>
      <c r="AE16" s="78"/>
      <c r="AF16" s="78"/>
      <c r="AG16" s="78"/>
      <c r="AH16" s="78"/>
      <c r="AI16" s="78"/>
      <c r="AJ16" s="79"/>
      <c r="AK16" s="78"/>
      <c r="AL16" s="78"/>
      <c r="AM16" s="78"/>
      <c r="AN16" s="78"/>
      <c r="AO16" s="78"/>
      <c r="AP16" s="80"/>
      <c r="AQ16" s="79"/>
      <c r="AR16" s="8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31" customFormat="1" ht="15.75" customHeight="1">
      <c r="A17" s="65" t="s">
        <v>20</v>
      </c>
      <c r="B17" s="66">
        <f t="shared" si="7"/>
        <v>66.38888888888889</v>
      </c>
      <c r="C17" s="77">
        <v>74</v>
      </c>
      <c r="D17" s="78">
        <v>68</v>
      </c>
      <c r="E17" s="78">
        <v>74</v>
      </c>
      <c r="F17" s="78">
        <v>70</v>
      </c>
      <c r="G17" s="78">
        <v>59</v>
      </c>
      <c r="H17" s="78">
        <v>61</v>
      </c>
      <c r="I17" s="78">
        <v>61</v>
      </c>
      <c r="J17" s="78">
        <v>55</v>
      </c>
      <c r="K17" s="78">
        <v>55</v>
      </c>
      <c r="L17" s="78">
        <v>65</v>
      </c>
      <c r="M17" s="78">
        <v>67</v>
      </c>
      <c r="N17" s="78">
        <v>63</v>
      </c>
      <c r="O17" s="78">
        <v>67</v>
      </c>
      <c r="P17" s="78">
        <v>68</v>
      </c>
      <c r="Q17" s="78">
        <v>68</v>
      </c>
      <c r="R17" s="78">
        <v>68</v>
      </c>
      <c r="S17" s="78">
        <v>76</v>
      </c>
      <c r="T17" s="78">
        <v>76</v>
      </c>
      <c r="U17" s="79"/>
      <c r="V17" s="78"/>
      <c r="W17" s="78"/>
      <c r="X17" s="78"/>
      <c r="Y17" s="78"/>
      <c r="Z17" s="78"/>
      <c r="AA17" s="79"/>
      <c r="AB17" s="79"/>
      <c r="AC17" s="78"/>
      <c r="AD17" s="78"/>
      <c r="AE17" s="78"/>
      <c r="AF17" s="78"/>
      <c r="AG17" s="78"/>
      <c r="AH17" s="78"/>
      <c r="AI17" s="78"/>
      <c r="AJ17" s="79"/>
      <c r="AK17" s="78"/>
      <c r="AL17" s="78"/>
      <c r="AM17" s="78"/>
      <c r="AN17" s="78"/>
      <c r="AO17" s="78"/>
      <c r="AP17" s="80"/>
      <c r="AQ17" s="79"/>
      <c r="AR17" s="8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31" customFormat="1" ht="15.75" customHeight="1">
      <c r="A18" s="65"/>
      <c r="B18" s="66" t="e">
        <f t="shared" si="7"/>
        <v>#DIV/0!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120"/>
      <c r="V18" s="78"/>
      <c r="W18" s="78"/>
      <c r="X18" s="78"/>
      <c r="Y18" s="78"/>
      <c r="Z18" s="78"/>
      <c r="AA18" s="79"/>
      <c r="AB18" s="79"/>
      <c r="AC18" s="78"/>
      <c r="AD18" s="78"/>
      <c r="AE18" s="78"/>
      <c r="AF18" s="78"/>
      <c r="AG18" s="78"/>
      <c r="AH18" s="78"/>
      <c r="AI18" s="78"/>
      <c r="AJ18" s="79"/>
      <c r="AK18" s="78"/>
      <c r="AL18" s="78"/>
      <c r="AM18" s="83"/>
      <c r="AN18" s="78"/>
      <c r="AO18" s="78"/>
      <c r="AP18" s="80"/>
      <c r="AQ18" s="79"/>
      <c r="AR18" s="8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31" customFormat="1" ht="15.75" customHeight="1">
      <c r="A19" s="65"/>
      <c r="B19" s="66" t="e">
        <f t="shared" si="7"/>
        <v>#DIV/0!</v>
      </c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  <c r="U19" s="79"/>
      <c r="V19" s="78"/>
      <c r="W19" s="78"/>
      <c r="X19" s="78"/>
      <c r="Y19" s="78"/>
      <c r="Z19" s="78"/>
      <c r="AA19" s="79"/>
      <c r="AB19" s="79"/>
      <c r="AC19" s="78"/>
      <c r="AD19" s="78"/>
      <c r="AE19" s="78"/>
      <c r="AF19" s="82"/>
      <c r="AG19" s="78"/>
      <c r="AH19" s="78"/>
      <c r="AI19" s="78"/>
      <c r="AJ19" s="79"/>
      <c r="AK19" s="78"/>
      <c r="AL19" s="78"/>
      <c r="AM19" s="78"/>
      <c r="AN19" s="78"/>
      <c r="AO19" s="78"/>
      <c r="AP19" s="80"/>
      <c r="AQ19" s="84"/>
      <c r="AR19" s="85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31" customFormat="1" ht="15.75" customHeight="1">
      <c r="A20" s="65"/>
      <c r="B20" s="66" t="e">
        <f t="shared" si="7"/>
        <v>#DIV/0!</v>
      </c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103"/>
      <c r="V20" s="78"/>
      <c r="W20" s="78"/>
      <c r="X20" s="78"/>
      <c r="Y20" s="78"/>
      <c r="Z20" s="78"/>
      <c r="AA20" s="79"/>
      <c r="AB20" s="79"/>
      <c r="AC20" s="78"/>
      <c r="AD20" s="78"/>
      <c r="AE20" s="78"/>
      <c r="AF20" s="78"/>
      <c r="AG20" s="78"/>
      <c r="AH20" s="78"/>
      <c r="AI20" s="78"/>
      <c r="AJ20" s="79"/>
      <c r="AK20" s="78"/>
      <c r="AL20" s="78"/>
      <c r="AM20" s="78"/>
      <c r="AN20" s="78"/>
      <c r="AO20" s="78"/>
      <c r="AP20" s="80"/>
      <c r="AQ20" s="79"/>
      <c r="AR20" s="8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31" customFormat="1" ht="15.75" customHeight="1">
      <c r="A21" s="65"/>
      <c r="B21" s="66" t="e">
        <f t="shared" si="7"/>
        <v>#DIV/0!</v>
      </c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9"/>
      <c r="U21" s="120"/>
      <c r="V21" s="78"/>
      <c r="W21" s="78"/>
      <c r="X21" s="78"/>
      <c r="Y21" s="78"/>
      <c r="Z21" s="78"/>
      <c r="AA21" s="79"/>
      <c r="AB21" s="79"/>
      <c r="AC21" s="78"/>
      <c r="AD21" s="78"/>
      <c r="AE21" s="78"/>
      <c r="AF21" s="78"/>
      <c r="AG21" s="78"/>
      <c r="AH21" s="78"/>
      <c r="AI21" s="78"/>
      <c r="AJ21" s="79"/>
      <c r="AK21" s="78"/>
      <c r="AL21" s="78"/>
      <c r="AM21" s="83"/>
      <c r="AN21" s="78"/>
      <c r="AO21" s="78"/>
      <c r="AP21" s="80"/>
      <c r="AQ21" s="84"/>
      <c r="AR21" s="85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31" customFormat="1" ht="15.75" customHeight="1">
      <c r="A22" s="65"/>
      <c r="B22" s="66" t="e">
        <f t="shared" si="7"/>
        <v>#DIV/0!</v>
      </c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/>
      <c r="U22" s="120"/>
      <c r="V22" s="78"/>
      <c r="W22" s="78"/>
      <c r="X22" s="78"/>
      <c r="Y22" s="78"/>
      <c r="Z22" s="78"/>
      <c r="AA22" s="79"/>
      <c r="AB22" s="79"/>
      <c r="AC22" s="78"/>
      <c r="AD22" s="78"/>
      <c r="AE22" s="78"/>
      <c r="AF22" s="78"/>
      <c r="AG22" s="78"/>
      <c r="AH22" s="78"/>
      <c r="AI22" s="78"/>
      <c r="AJ22" s="79"/>
      <c r="AK22" s="78"/>
      <c r="AL22" s="78"/>
      <c r="AM22" s="78"/>
      <c r="AN22" s="78"/>
      <c r="AO22" s="78"/>
      <c r="AP22" s="80"/>
      <c r="AQ22" s="84"/>
      <c r="AR22" s="85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31" customFormat="1" ht="15.75" customHeight="1">
      <c r="A23" s="65"/>
      <c r="B23" s="66" t="e">
        <f t="shared" si="7"/>
        <v>#DIV/0!</v>
      </c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82"/>
      <c r="R23" s="82"/>
      <c r="S23" s="82"/>
      <c r="T23" s="79"/>
      <c r="U23" s="120"/>
      <c r="V23" s="78"/>
      <c r="W23" s="78"/>
      <c r="X23" s="78"/>
      <c r="Y23" s="78"/>
      <c r="Z23" s="82"/>
      <c r="AA23" s="79"/>
      <c r="AB23" s="79"/>
      <c r="AC23" s="82"/>
      <c r="AD23" s="82"/>
      <c r="AE23" s="78"/>
      <c r="AF23" s="78"/>
      <c r="AG23" s="78"/>
      <c r="AH23" s="78"/>
      <c r="AI23" s="78"/>
      <c r="AJ23" s="79"/>
      <c r="AK23" s="78"/>
      <c r="AL23" s="78"/>
      <c r="AM23" s="78"/>
      <c r="AN23" s="78"/>
      <c r="AO23" s="78"/>
      <c r="AP23" s="80"/>
      <c r="AQ23" s="84"/>
      <c r="AR23" s="85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31" customFormat="1" ht="15.75" customHeight="1">
      <c r="A24" s="65"/>
      <c r="B24" s="66" t="e">
        <f t="shared" si="7"/>
        <v>#DIV/0!</v>
      </c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120"/>
      <c r="V24" s="78"/>
      <c r="W24" s="82"/>
      <c r="X24" s="82"/>
      <c r="Y24" s="82"/>
      <c r="Z24" s="78"/>
      <c r="AA24" s="79"/>
      <c r="AB24" s="79"/>
      <c r="AC24" s="78"/>
      <c r="AD24" s="78"/>
      <c r="AE24" s="78"/>
      <c r="AF24" s="78"/>
      <c r="AG24" s="78"/>
      <c r="AH24" s="78"/>
      <c r="AI24" s="78"/>
      <c r="AJ24" s="79"/>
      <c r="AK24" s="78"/>
      <c r="AL24" s="78"/>
      <c r="AM24" s="78"/>
      <c r="AN24" s="78"/>
      <c r="AO24" s="78"/>
      <c r="AP24" s="80"/>
      <c r="AQ24" s="84"/>
      <c r="AR24" s="85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31" customFormat="1" ht="15.75" customHeight="1">
      <c r="A25" s="65"/>
      <c r="B25" s="66" t="e">
        <f t="shared" si="7"/>
        <v>#DIV/0!</v>
      </c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121"/>
      <c r="V25" s="78"/>
      <c r="W25" s="78"/>
      <c r="X25" s="78"/>
      <c r="Y25" s="78"/>
      <c r="Z25" s="78"/>
      <c r="AA25" s="79"/>
      <c r="AB25" s="79"/>
      <c r="AC25" s="78"/>
      <c r="AD25" s="78"/>
      <c r="AE25" s="78"/>
      <c r="AF25" s="78"/>
      <c r="AG25" s="78"/>
      <c r="AH25" s="78"/>
      <c r="AI25" s="78"/>
      <c r="AJ25" s="79"/>
      <c r="AK25" s="78"/>
      <c r="AL25" s="78"/>
      <c r="AM25" s="78"/>
      <c r="AN25" s="78"/>
      <c r="AO25" s="78"/>
      <c r="AP25" s="80"/>
      <c r="AQ25" s="84"/>
      <c r="AR25" s="85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31" customFormat="1" ht="15.75" customHeight="1">
      <c r="A26" s="65"/>
      <c r="B26" s="66" t="e">
        <f t="shared" si="7"/>
        <v>#DIV/0!</v>
      </c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120"/>
      <c r="V26" s="78"/>
      <c r="W26" s="78"/>
      <c r="X26" s="78"/>
      <c r="Y26" s="78"/>
      <c r="Z26" s="78"/>
      <c r="AA26" s="79"/>
      <c r="AB26" s="79"/>
      <c r="AC26" s="78"/>
      <c r="AD26" s="78"/>
      <c r="AE26" s="78"/>
      <c r="AF26" s="78"/>
      <c r="AG26" s="78"/>
      <c r="AH26" s="82"/>
      <c r="AI26" s="78"/>
      <c r="AJ26" s="79"/>
      <c r="AK26" s="78"/>
      <c r="AL26" s="78"/>
      <c r="AM26" s="83"/>
      <c r="AN26" s="78"/>
      <c r="AO26" s="78"/>
      <c r="AP26" s="80"/>
      <c r="AQ26" s="84"/>
      <c r="AR26" s="85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31" customFormat="1" ht="15.75" customHeight="1">
      <c r="A27" s="65"/>
      <c r="B27" s="66" t="e">
        <f t="shared" si="7"/>
        <v>#DIV/0!</v>
      </c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120"/>
      <c r="V27" s="78"/>
      <c r="W27" s="78"/>
      <c r="X27" s="78"/>
      <c r="Y27" s="78"/>
      <c r="Z27" s="78"/>
      <c r="AA27" s="79"/>
      <c r="AB27" s="79"/>
      <c r="AC27" s="78"/>
      <c r="AD27" s="78"/>
      <c r="AE27" s="78"/>
      <c r="AF27" s="78"/>
      <c r="AG27" s="78"/>
      <c r="AH27" s="78"/>
      <c r="AI27" s="78"/>
      <c r="AJ27" s="79"/>
      <c r="AK27" s="78"/>
      <c r="AL27" s="78"/>
      <c r="AM27" s="78"/>
      <c r="AN27" s="78"/>
      <c r="AO27" s="78"/>
      <c r="AP27" s="80"/>
      <c r="AQ27" s="84"/>
      <c r="AR27" s="85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31" customFormat="1" ht="15.75" customHeight="1">
      <c r="A28" s="65"/>
      <c r="B28" s="66" t="e">
        <f t="shared" si="7"/>
        <v>#DIV/0!</v>
      </c>
      <c r="C28" s="77"/>
      <c r="D28" s="78"/>
      <c r="E28" s="115"/>
      <c r="F28" s="116"/>
      <c r="G28" s="117"/>
      <c r="H28" s="117"/>
      <c r="I28" s="117"/>
      <c r="J28" s="117"/>
      <c r="K28" s="115"/>
      <c r="L28" s="117"/>
      <c r="M28" s="117"/>
      <c r="N28" s="117"/>
      <c r="O28" s="117"/>
      <c r="P28" s="115"/>
      <c r="Q28" s="117"/>
      <c r="R28" s="117"/>
      <c r="S28" s="117"/>
      <c r="T28" s="117"/>
      <c r="U28" s="118"/>
      <c r="V28" s="117"/>
      <c r="W28" s="78"/>
      <c r="X28" s="78"/>
      <c r="Y28" s="78"/>
      <c r="Z28" s="78"/>
      <c r="AA28" s="118"/>
      <c r="AB28" s="79"/>
      <c r="AC28" s="78"/>
      <c r="AD28" s="78"/>
      <c r="AE28" s="78"/>
      <c r="AF28" s="115"/>
      <c r="AG28" s="78"/>
      <c r="AH28" s="78"/>
      <c r="AI28" s="78"/>
      <c r="AJ28" s="79"/>
      <c r="AK28" s="115"/>
      <c r="AL28" s="78"/>
      <c r="AM28" s="78"/>
      <c r="AN28" s="78"/>
      <c r="AO28" s="78"/>
      <c r="AP28" s="80"/>
      <c r="AQ28" s="84"/>
      <c r="AR28" s="85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31" customFormat="1" ht="15.75" customHeight="1">
      <c r="A29" s="65"/>
      <c r="B29" s="66" t="e">
        <f t="shared" si="7"/>
        <v>#DIV/0!</v>
      </c>
      <c r="C29" s="77"/>
      <c r="D29" s="78"/>
      <c r="E29" s="104"/>
      <c r="F29" s="105"/>
      <c r="G29" s="78"/>
      <c r="H29" s="78"/>
      <c r="I29" s="78"/>
      <c r="J29" s="78"/>
      <c r="K29" s="104"/>
      <c r="L29" s="78"/>
      <c r="M29" s="78"/>
      <c r="N29" s="78"/>
      <c r="O29" s="78"/>
      <c r="P29" s="104"/>
      <c r="Q29" s="78"/>
      <c r="R29" s="78"/>
      <c r="S29" s="78"/>
      <c r="T29" s="78"/>
      <c r="U29" s="113"/>
      <c r="V29" s="78"/>
      <c r="W29" s="78"/>
      <c r="X29" s="78"/>
      <c r="Y29" s="78"/>
      <c r="Z29" s="78"/>
      <c r="AA29" s="113"/>
      <c r="AB29" s="79"/>
      <c r="AC29" s="78"/>
      <c r="AD29" s="78"/>
      <c r="AE29" s="78"/>
      <c r="AF29" s="104"/>
      <c r="AG29" s="78"/>
      <c r="AH29" s="78"/>
      <c r="AI29" s="78"/>
      <c r="AJ29" s="79"/>
      <c r="AK29" s="104"/>
      <c r="AL29" s="78"/>
      <c r="AM29" s="78"/>
      <c r="AN29" s="78"/>
      <c r="AO29" s="78"/>
      <c r="AP29" s="80"/>
      <c r="AQ29" s="84"/>
      <c r="AR29" s="85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31" customFormat="1" ht="15.75" customHeight="1">
      <c r="A30" s="65"/>
      <c r="B30" s="66"/>
      <c r="C30" s="77"/>
      <c r="D30" s="78"/>
      <c r="E30" s="106"/>
      <c r="F30" s="107"/>
      <c r="G30" s="82"/>
      <c r="H30" s="82"/>
      <c r="I30" s="82"/>
      <c r="J30" s="82"/>
      <c r="K30" s="106"/>
      <c r="L30" s="82"/>
      <c r="M30" s="82"/>
      <c r="N30" s="82"/>
      <c r="O30" s="82"/>
      <c r="P30" s="106"/>
      <c r="Q30" s="78"/>
      <c r="R30" s="78"/>
      <c r="S30" s="78"/>
      <c r="T30" s="78"/>
      <c r="U30" s="113"/>
      <c r="V30" s="78"/>
      <c r="W30" s="78"/>
      <c r="X30" s="78"/>
      <c r="Y30" s="78"/>
      <c r="Z30" s="78"/>
      <c r="AA30" s="113"/>
      <c r="AB30" s="79"/>
      <c r="AC30" s="78"/>
      <c r="AD30" s="78"/>
      <c r="AE30" s="78"/>
      <c r="AF30" s="104"/>
      <c r="AG30" s="78"/>
      <c r="AH30" s="78"/>
      <c r="AI30" s="78"/>
      <c r="AJ30" s="79"/>
      <c r="AK30" s="104"/>
      <c r="AL30" s="78"/>
      <c r="AM30" s="83"/>
      <c r="AN30" s="78"/>
      <c r="AO30" s="78"/>
      <c r="AP30" s="80"/>
      <c r="AQ30" s="84"/>
      <c r="AR30" s="85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31" customFormat="1" ht="15.75" customHeight="1">
      <c r="A31" s="67"/>
      <c r="B31" s="66"/>
      <c r="C31" s="86"/>
      <c r="D31" s="87"/>
      <c r="E31" s="108"/>
      <c r="F31" s="109"/>
      <c r="G31" s="87"/>
      <c r="H31" s="87"/>
      <c r="I31" s="87"/>
      <c r="J31" s="87"/>
      <c r="K31" s="108"/>
      <c r="L31" s="87"/>
      <c r="M31" s="87"/>
      <c r="N31" s="87"/>
      <c r="O31" s="87"/>
      <c r="P31" s="108"/>
      <c r="Q31" s="87"/>
      <c r="R31" s="87"/>
      <c r="S31" s="87"/>
      <c r="T31" s="87"/>
      <c r="U31" s="114"/>
      <c r="V31" s="87"/>
      <c r="W31" s="87"/>
      <c r="X31" s="87"/>
      <c r="Y31" s="87"/>
      <c r="Z31" s="88"/>
      <c r="AA31" s="114"/>
      <c r="AB31" s="89"/>
      <c r="AC31" s="87"/>
      <c r="AD31" s="87"/>
      <c r="AE31" s="90"/>
      <c r="AF31" s="108"/>
      <c r="AG31" s="90"/>
      <c r="AH31" s="90"/>
      <c r="AI31" s="87"/>
      <c r="AJ31" s="79"/>
      <c r="AK31" s="104"/>
      <c r="AL31" s="78"/>
      <c r="AM31" s="91"/>
      <c r="AN31" s="91"/>
      <c r="AO31" s="91"/>
      <c r="AP31" s="92"/>
      <c r="AQ31" s="84"/>
      <c r="AR31" s="85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31" customFormat="1" ht="15.75" customHeight="1">
      <c r="A32" s="67"/>
      <c r="B32" s="66"/>
      <c r="C32" s="77"/>
      <c r="D32" s="78"/>
      <c r="E32" s="104"/>
      <c r="F32" s="105"/>
      <c r="G32" s="78"/>
      <c r="H32" s="78"/>
      <c r="I32" s="78"/>
      <c r="J32" s="78"/>
      <c r="K32" s="104"/>
      <c r="L32" s="78"/>
      <c r="M32" s="78"/>
      <c r="N32" s="78"/>
      <c r="O32" s="78"/>
      <c r="P32" s="104"/>
      <c r="Q32" s="78"/>
      <c r="R32" s="78"/>
      <c r="S32" s="78"/>
      <c r="T32" s="78"/>
      <c r="U32" s="113"/>
      <c r="V32" s="78"/>
      <c r="W32" s="78"/>
      <c r="X32" s="78"/>
      <c r="Y32" s="83"/>
      <c r="Z32" s="78"/>
      <c r="AA32" s="113"/>
      <c r="AB32" s="79"/>
      <c r="AC32" s="78"/>
      <c r="AD32" s="78"/>
      <c r="AE32" s="78"/>
      <c r="AF32" s="104"/>
      <c r="AG32" s="78"/>
      <c r="AH32" s="78"/>
      <c r="AI32" s="78"/>
      <c r="AJ32" s="79"/>
      <c r="AK32" s="104"/>
      <c r="AL32" s="78"/>
      <c r="AM32" s="91"/>
      <c r="AN32" s="91"/>
      <c r="AO32" s="91"/>
      <c r="AP32" s="92"/>
      <c r="AQ32" s="84"/>
      <c r="AR32" s="85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31" customFormat="1" ht="15.75" customHeight="1">
      <c r="A33" s="119"/>
      <c r="E33" s="110"/>
      <c r="F33" s="111"/>
      <c r="K33" s="110"/>
      <c r="P33" s="110"/>
      <c r="U33" s="110"/>
      <c r="AA33" s="110"/>
      <c r="AF33" s="110"/>
      <c r="AK33" s="110"/>
      <c r="AM33" s="43"/>
      <c r="AN33" s="43"/>
      <c r="AO33" s="43"/>
      <c r="AP33" s="37"/>
      <c r="AQ33" s="36"/>
      <c r="AR33" s="7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31" customFormat="1" ht="15.75" customHeight="1">
      <c r="A34" s="52"/>
      <c r="B34" s="53" t="e">
        <f>AVERAGE(C34:AN34)</f>
        <v>#DIV/0!</v>
      </c>
      <c r="C34" s="54"/>
      <c r="D34" s="55"/>
      <c r="E34" s="104"/>
      <c r="F34" s="104"/>
      <c r="G34" s="55"/>
      <c r="H34" s="55"/>
      <c r="I34" s="55"/>
      <c r="J34" s="55"/>
      <c r="K34" s="104"/>
      <c r="L34" s="55"/>
      <c r="M34" s="55"/>
      <c r="N34" s="55"/>
      <c r="O34" s="55"/>
      <c r="P34" s="104"/>
      <c r="Q34" s="55"/>
      <c r="R34" s="55"/>
      <c r="S34" s="55"/>
      <c r="T34" s="55"/>
      <c r="U34" s="113"/>
      <c r="V34" s="55"/>
      <c r="W34" s="55"/>
      <c r="X34" s="55"/>
      <c r="Y34" s="55"/>
      <c r="Z34" s="55"/>
      <c r="AA34" s="113"/>
      <c r="AB34" s="56"/>
      <c r="AC34" s="55"/>
      <c r="AD34" s="55"/>
      <c r="AE34" s="55"/>
      <c r="AF34" s="104"/>
      <c r="AG34" s="55"/>
      <c r="AH34" s="55"/>
      <c r="AI34" s="55"/>
      <c r="AJ34" s="56"/>
      <c r="AK34" s="104"/>
      <c r="AL34" s="42"/>
      <c r="AM34" s="43"/>
      <c r="AN34" s="43"/>
      <c r="AO34" s="43"/>
      <c r="AP34" s="37"/>
      <c r="AQ34" s="38"/>
      <c r="AR34" s="39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31" customFormat="1" ht="15.75" customHeight="1">
      <c r="A35" s="52"/>
      <c r="B35" s="53" t="e">
        <f aca="true" t="shared" si="8" ref="B35:B53">AVERAGE(C35:AL35)</f>
        <v>#DIV/0!</v>
      </c>
      <c r="C35" s="54"/>
      <c r="D35" s="55"/>
      <c r="E35" s="104"/>
      <c r="F35" s="104"/>
      <c r="G35" s="55"/>
      <c r="H35" s="55"/>
      <c r="I35" s="55"/>
      <c r="J35" s="55"/>
      <c r="K35" s="104"/>
      <c r="L35" s="55"/>
      <c r="M35" s="55"/>
      <c r="N35" s="55"/>
      <c r="O35" s="55"/>
      <c r="P35" s="104"/>
      <c r="Q35" s="55"/>
      <c r="R35" s="55"/>
      <c r="S35" s="55"/>
      <c r="T35" s="55"/>
      <c r="U35" s="113"/>
      <c r="V35" s="55"/>
      <c r="W35" s="55"/>
      <c r="X35" s="55"/>
      <c r="Y35" s="55"/>
      <c r="Z35" s="55"/>
      <c r="AA35" s="113"/>
      <c r="AB35" s="56"/>
      <c r="AC35" s="55"/>
      <c r="AD35" s="55"/>
      <c r="AE35" s="55"/>
      <c r="AF35" s="104"/>
      <c r="AG35" s="55"/>
      <c r="AH35" s="55"/>
      <c r="AI35" s="55"/>
      <c r="AJ35" s="56"/>
      <c r="AK35" s="104"/>
      <c r="AL35" s="42"/>
      <c r="AM35" s="43"/>
      <c r="AN35" s="43"/>
      <c r="AO35" s="43"/>
      <c r="AP35" s="37"/>
      <c r="AQ35" s="38"/>
      <c r="AR35" s="39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31" customFormat="1" ht="15.75" customHeight="1">
      <c r="A36" s="32"/>
      <c r="B36" s="33" t="e">
        <f t="shared" si="8"/>
        <v>#DIV/0!</v>
      </c>
      <c r="C36" s="34"/>
      <c r="D36" s="35"/>
      <c r="E36" s="105"/>
      <c r="F36" s="112"/>
      <c r="G36" s="35"/>
      <c r="H36" s="35"/>
      <c r="I36" s="35"/>
      <c r="J36" s="35"/>
      <c r="K36" s="104"/>
      <c r="L36" s="35"/>
      <c r="M36" s="35"/>
      <c r="N36" s="35"/>
      <c r="O36" s="35"/>
      <c r="P36" s="104"/>
      <c r="Q36" s="35"/>
      <c r="R36" s="35"/>
      <c r="S36" s="35"/>
      <c r="T36" s="35"/>
      <c r="U36" s="113"/>
      <c r="V36" s="35"/>
      <c r="W36" s="35"/>
      <c r="X36" s="35"/>
      <c r="Y36" s="35"/>
      <c r="Z36" s="35"/>
      <c r="AA36" s="113"/>
      <c r="AB36" s="36"/>
      <c r="AC36" s="35"/>
      <c r="AD36" s="35"/>
      <c r="AE36" s="35"/>
      <c r="AF36" s="104"/>
      <c r="AG36" s="35"/>
      <c r="AH36" s="35"/>
      <c r="AI36" s="35"/>
      <c r="AJ36" s="36"/>
      <c r="AK36" s="104"/>
      <c r="AL36" s="35"/>
      <c r="AM36" s="37"/>
      <c r="AN36" s="37"/>
      <c r="AO36" s="37"/>
      <c r="AP36" s="37"/>
      <c r="AQ36" s="38"/>
      <c r="AR36" s="39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31" customFormat="1" ht="15.75" customHeight="1">
      <c r="A37" s="32"/>
      <c r="B37" s="33" t="e">
        <f t="shared" si="8"/>
        <v>#DIV/0!</v>
      </c>
      <c r="C37" s="34"/>
      <c r="D37" s="35"/>
      <c r="E37" s="35"/>
      <c r="F37" s="35"/>
      <c r="G37" s="35"/>
      <c r="H37" s="35"/>
      <c r="I37" s="35"/>
      <c r="J37" s="35"/>
      <c r="K37" s="104"/>
      <c r="L37" s="35"/>
      <c r="M37" s="35"/>
      <c r="N37" s="35"/>
      <c r="O37" s="35"/>
      <c r="P37" s="104"/>
      <c r="Q37" s="35"/>
      <c r="R37" s="35"/>
      <c r="S37" s="35"/>
      <c r="T37" s="35"/>
      <c r="U37" s="36"/>
      <c r="V37" s="35"/>
      <c r="W37" s="35"/>
      <c r="X37" s="35"/>
      <c r="Y37" s="35"/>
      <c r="Z37" s="35"/>
      <c r="AA37" s="36"/>
      <c r="AB37" s="36"/>
      <c r="AC37" s="35"/>
      <c r="AD37" s="35"/>
      <c r="AE37" s="35"/>
      <c r="AF37" s="35"/>
      <c r="AG37" s="35"/>
      <c r="AH37" s="35"/>
      <c r="AI37" s="35"/>
      <c r="AJ37" s="36"/>
      <c r="AK37" s="35"/>
      <c r="AL37" s="35"/>
      <c r="AM37" s="37"/>
      <c r="AN37" s="37"/>
      <c r="AO37" s="37"/>
      <c r="AP37" s="37"/>
      <c r="AQ37" s="38"/>
      <c r="AR37" s="39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31" customFormat="1" ht="15.75" customHeight="1">
      <c r="A38" s="32"/>
      <c r="B38" s="33" t="e">
        <f t="shared" si="8"/>
        <v>#DIV/0!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/>
      <c r="V38" s="35"/>
      <c r="W38" s="35"/>
      <c r="X38" s="35"/>
      <c r="Y38" s="35"/>
      <c r="Z38" s="35"/>
      <c r="AA38" s="36"/>
      <c r="AB38" s="36"/>
      <c r="AC38" s="35"/>
      <c r="AD38" s="35"/>
      <c r="AE38" s="35"/>
      <c r="AF38" s="35"/>
      <c r="AG38" s="35"/>
      <c r="AH38" s="35"/>
      <c r="AI38" s="35"/>
      <c r="AJ38" s="36"/>
      <c r="AK38" s="35"/>
      <c r="AL38" s="35"/>
      <c r="AM38" s="37"/>
      <c r="AN38" s="37"/>
      <c r="AO38" s="37"/>
      <c r="AP38" s="37"/>
      <c r="AQ38" s="38"/>
      <c r="AR38" s="39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31" customFormat="1" ht="15.75" customHeight="1">
      <c r="A39" s="32"/>
      <c r="B39" s="33" t="e">
        <f t="shared" si="8"/>
        <v>#DIV/0!</v>
      </c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6"/>
      <c r="V39" s="35"/>
      <c r="W39" s="35"/>
      <c r="X39" s="35"/>
      <c r="Y39" s="35"/>
      <c r="Z39" s="35"/>
      <c r="AA39" s="36"/>
      <c r="AB39" s="36"/>
      <c r="AC39" s="35"/>
      <c r="AD39" s="35"/>
      <c r="AE39" s="35"/>
      <c r="AF39" s="35"/>
      <c r="AG39" s="35"/>
      <c r="AH39" s="35"/>
      <c r="AI39" s="35"/>
      <c r="AJ39" s="36"/>
      <c r="AK39" s="35"/>
      <c r="AL39" s="35"/>
      <c r="AM39" s="37"/>
      <c r="AN39" s="37"/>
      <c r="AO39" s="37"/>
      <c r="AP39" s="37"/>
      <c r="AQ39" s="38"/>
      <c r="AR39" s="39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31" customFormat="1" ht="15.75" customHeight="1">
      <c r="A40" s="32"/>
      <c r="B40" s="33" t="e">
        <f t="shared" si="8"/>
        <v>#DIV/0!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122"/>
      <c r="N40" s="35"/>
      <c r="O40" s="35"/>
      <c r="P40" s="35"/>
      <c r="Q40" s="35"/>
      <c r="R40" s="35"/>
      <c r="S40" s="35"/>
      <c r="T40" s="35"/>
      <c r="U40" s="36"/>
      <c r="V40" s="35"/>
      <c r="W40" s="35"/>
      <c r="X40" s="35"/>
      <c r="Y40" s="35"/>
      <c r="Z40" s="35"/>
      <c r="AA40" s="36"/>
      <c r="AB40" s="36"/>
      <c r="AC40" s="35"/>
      <c r="AD40" s="35"/>
      <c r="AE40" s="35"/>
      <c r="AF40" s="35"/>
      <c r="AG40" s="35"/>
      <c r="AH40" s="35"/>
      <c r="AI40" s="35"/>
      <c r="AJ40" s="36"/>
      <c r="AK40" s="35"/>
      <c r="AL40" s="35"/>
      <c r="AM40" s="37"/>
      <c r="AN40" s="37"/>
      <c r="AO40" s="37"/>
      <c r="AP40" s="37"/>
      <c r="AQ40" s="38"/>
      <c r="AR40" s="39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31" customFormat="1" ht="15.75" customHeight="1">
      <c r="A41" s="32"/>
      <c r="B41" s="33" t="e">
        <f t="shared" si="8"/>
        <v>#DIV/0!</v>
      </c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112"/>
      <c r="N41" s="35"/>
      <c r="O41" s="35"/>
      <c r="P41" s="35"/>
      <c r="Q41" s="35"/>
      <c r="R41" s="35"/>
      <c r="S41" s="35"/>
      <c r="T41" s="35"/>
      <c r="U41" s="36"/>
      <c r="V41" s="35"/>
      <c r="W41" s="35"/>
      <c r="X41" s="35"/>
      <c r="Y41" s="35"/>
      <c r="Z41" s="35"/>
      <c r="AA41" s="36"/>
      <c r="AB41" s="36"/>
      <c r="AC41" s="35"/>
      <c r="AD41" s="35"/>
      <c r="AE41" s="35"/>
      <c r="AF41" s="35"/>
      <c r="AG41" s="35"/>
      <c r="AH41" s="35"/>
      <c r="AI41" s="35"/>
      <c r="AJ41" s="36"/>
      <c r="AK41" s="35"/>
      <c r="AL41" s="35"/>
      <c r="AM41" s="37"/>
      <c r="AN41" s="37"/>
      <c r="AO41" s="37"/>
      <c r="AP41" s="37"/>
      <c r="AQ41" s="38"/>
      <c r="AR41" s="39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31" customFormat="1" ht="15.75" customHeight="1">
      <c r="A42" s="32"/>
      <c r="B42" s="33" t="e">
        <f t="shared" si="8"/>
        <v>#DIV/0!</v>
      </c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112"/>
      <c r="N42" s="35"/>
      <c r="O42" s="35"/>
      <c r="P42" s="35"/>
      <c r="Q42" s="35"/>
      <c r="R42" s="35"/>
      <c r="S42" s="35"/>
      <c r="T42" s="35"/>
      <c r="U42" s="36"/>
      <c r="V42" s="35"/>
      <c r="W42" s="35"/>
      <c r="X42" s="35"/>
      <c r="Y42" s="35"/>
      <c r="Z42" s="35"/>
      <c r="AA42" s="36"/>
      <c r="AB42" s="36"/>
      <c r="AC42" s="35"/>
      <c r="AD42" s="35"/>
      <c r="AE42" s="35"/>
      <c r="AF42" s="35"/>
      <c r="AG42" s="35"/>
      <c r="AH42" s="35"/>
      <c r="AI42" s="35"/>
      <c r="AJ42" s="36"/>
      <c r="AK42" s="35"/>
      <c r="AL42" s="35"/>
      <c r="AM42" s="37"/>
      <c r="AN42" s="37"/>
      <c r="AO42" s="37"/>
      <c r="AP42" s="37"/>
      <c r="AQ42" s="37"/>
      <c r="AR42" s="39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31" customFormat="1" ht="15.75" customHeight="1">
      <c r="A43" s="32"/>
      <c r="B43" s="33" t="e">
        <f t="shared" si="8"/>
        <v>#DIV/0!</v>
      </c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112"/>
      <c r="N43" s="35"/>
      <c r="O43" s="35"/>
      <c r="P43" s="35"/>
      <c r="Q43" s="35"/>
      <c r="R43" s="35"/>
      <c r="S43" s="35"/>
      <c r="T43" s="35"/>
      <c r="U43" s="36"/>
      <c r="V43" s="35"/>
      <c r="W43" s="35"/>
      <c r="X43" s="35"/>
      <c r="Y43" s="35"/>
      <c r="Z43" s="35"/>
      <c r="AA43" s="36"/>
      <c r="AB43" s="36"/>
      <c r="AC43" s="35"/>
      <c r="AD43" s="35"/>
      <c r="AE43" s="35"/>
      <c r="AF43" s="35"/>
      <c r="AG43" s="35"/>
      <c r="AH43" s="35"/>
      <c r="AI43" s="35"/>
      <c r="AJ43" s="36"/>
      <c r="AK43" s="35"/>
      <c r="AL43" s="35"/>
      <c r="AM43" s="37"/>
      <c r="AN43" s="37"/>
      <c r="AO43" s="37"/>
      <c r="AP43" s="37"/>
      <c r="AQ43" s="37"/>
      <c r="AR43" s="39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31" customFormat="1" ht="15.75" customHeight="1">
      <c r="A44" s="32"/>
      <c r="B44" s="33" t="e">
        <f t="shared" si="8"/>
        <v>#DIV/0!</v>
      </c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112"/>
      <c r="N44" s="35"/>
      <c r="O44" s="35"/>
      <c r="P44" s="35"/>
      <c r="Q44" s="35"/>
      <c r="R44" s="35"/>
      <c r="S44" s="35"/>
      <c r="T44" s="35"/>
      <c r="U44" s="36"/>
      <c r="V44" s="35"/>
      <c r="W44" s="35"/>
      <c r="X44" s="35"/>
      <c r="Y44" s="35"/>
      <c r="Z44" s="35"/>
      <c r="AA44" s="36"/>
      <c r="AB44" s="36"/>
      <c r="AC44" s="35"/>
      <c r="AD44" s="35"/>
      <c r="AE44" s="35"/>
      <c r="AF44" s="35"/>
      <c r="AG44" s="35"/>
      <c r="AH44" s="35"/>
      <c r="AI44" s="35"/>
      <c r="AJ44" s="36"/>
      <c r="AK44" s="35"/>
      <c r="AL44" s="35"/>
      <c r="AM44" s="37"/>
      <c r="AN44" s="37"/>
      <c r="AO44" s="37"/>
      <c r="AP44" s="37"/>
      <c r="AQ44" s="37"/>
      <c r="AR44" s="39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31" customFormat="1" ht="15.75" customHeight="1">
      <c r="A45" s="32"/>
      <c r="B45" s="33" t="e">
        <f t="shared" si="8"/>
        <v>#DIV/0!</v>
      </c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112"/>
      <c r="N45" s="35"/>
      <c r="O45" s="35"/>
      <c r="P45" s="35"/>
      <c r="Q45" s="35"/>
      <c r="R45" s="35"/>
      <c r="S45" s="35"/>
      <c r="T45" s="35"/>
      <c r="U45" s="36"/>
      <c r="V45" s="35"/>
      <c r="W45" s="35"/>
      <c r="X45" s="35"/>
      <c r="Y45" s="35"/>
      <c r="Z45" s="35"/>
      <c r="AA45" s="36"/>
      <c r="AB45" s="36"/>
      <c r="AC45" s="35"/>
      <c r="AD45" s="35"/>
      <c r="AE45" s="35"/>
      <c r="AF45" s="35"/>
      <c r="AG45" s="35"/>
      <c r="AH45" s="35"/>
      <c r="AI45" s="35"/>
      <c r="AJ45" s="36"/>
      <c r="AK45" s="35"/>
      <c r="AL45" s="35"/>
      <c r="AM45" s="37"/>
      <c r="AN45" s="37"/>
      <c r="AO45" s="37"/>
      <c r="AP45" s="37"/>
      <c r="AQ45" s="37"/>
      <c r="AR45" s="39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31" customFormat="1" ht="15.75" customHeight="1">
      <c r="A46" s="32"/>
      <c r="B46" s="33" t="e">
        <f t="shared" si="8"/>
        <v>#DIV/0!</v>
      </c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112"/>
      <c r="N46" s="35"/>
      <c r="O46" s="35"/>
      <c r="P46" s="35"/>
      <c r="Q46" s="35"/>
      <c r="R46" s="35"/>
      <c r="S46" s="35"/>
      <c r="T46" s="35"/>
      <c r="U46" s="36"/>
      <c r="V46" s="35"/>
      <c r="W46" s="35"/>
      <c r="X46" s="35"/>
      <c r="Y46" s="35"/>
      <c r="Z46" s="35"/>
      <c r="AA46" s="36"/>
      <c r="AB46" s="36"/>
      <c r="AC46" s="35"/>
      <c r="AD46" s="35"/>
      <c r="AE46" s="35"/>
      <c r="AF46" s="35"/>
      <c r="AG46" s="35"/>
      <c r="AH46" s="35"/>
      <c r="AI46" s="35"/>
      <c r="AJ46" s="36"/>
      <c r="AK46" s="35"/>
      <c r="AL46" s="35"/>
      <c r="AM46" s="37"/>
      <c r="AN46" s="37"/>
      <c r="AO46" s="37"/>
      <c r="AP46" s="37"/>
      <c r="AQ46" s="37"/>
      <c r="AR46" s="39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31" customFormat="1" ht="15.75" customHeight="1">
      <c r="A47" s="32"/>
      <c r="B47" s="33" t="e">
        <f t="shared" si="8"/>
        <v>#DIV/0!</v>
      </c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112"/>
      <c r="N47" s="35"/>
      <c r="O47" s="35"/>
      <c r="P47" s="35"/>
      <c r="Q47" s="35"/>
      <c r="R47" s="35"/>
      <c r="S47" s="35"/>
      <c r="T47" s="35"/>
      <c r="U47" s="36"/>
      <c r="V47" s="35"/>
      <c r="W47" s="35"/>
      <c r="X47" s="35"/>
      <c r="Y47" s="35"/>
      <c r="Z47" s="35"/>
      <c r="AA47" s="36"/>
      <c r="AB47" s="36"/>
      <c r="AC47" s="35"/>
      <c r="AD47" s="35"/>
      <c r="AE47" s="35"/>
      <c r="AF47" s="35"/>
      <c r="AG47" s="35"/>
      <c r="AH47" s="35"/>
      <c r="AI47" s="35"/>
      <c r="AJ47" s="36"/>
      <c r="AK47" s="35"/>
      <c r="AL47" s="35"/>
      <c r="AM47" s="37"/>
      <c r="AN47" s="37"/>
      <c r="AO47" s="37"/>
      <c r="AP47" s="37"/>
      <c r="AQ47" s="37"/>
      <c r="AR47" s="39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31" customFormat="1" ht="15.75" customHeight="1">
      <c r="A48" s="32"/>
      <c r="B48" s="33" t="e">
        <f t="shared" si="8"/>
        <v>#DIV/0!</v>
      </c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112"/>
      <c r="N48" s="35"/>
      <c r="O48" s="35"/>
      <c r="P48" s="35"/>
      <c r="Q48" s="35"/>
      <c r="R48" s="35"/>
      <c r="S48" s="35"/>
      <c r="T48" s="35"/>
      <c r="U48" s="36"/>
      <c r="V48" s="35"/>
      <c r="W48" s="35"/>
      <c r="X48" s="35"/>
      <c r="Y48" s="35"/>
      <c r="Z48" s="35"/>
      <c r="AA48" s="36"/>
      <c r="AB48" s="36"/>
      <c r="AC48" s="35"/>
      <c r="AD48" s="35"/>
      <c r="AE48" s="35"/>
      <c r="AF48" s="35"/>
      <c r="AG48" s="35"/>
      <c r="AH48" s="35"/>
      <c r="AI48" s="35"/>
      <c r="AJ48" s="36"/>
      <c r="AK48" s="35"/>
      <c r="AL48" s="35"/>
      <c r="AM48" s="37"/>
      <c r="AN48" s="37"/>
      <c r="AO48" s="37"/>
      <c r="AP48" s="37"/>
      <c r="AQ48" s="37"/>
      <c r="AR48" s="39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31" customFormat="1" ht="15.75" customHeight="1">
      <c r="A49" s="32"/>
      <c r="B49" s="33" t="e">
        <f t="shared" si="8"/>
        <v>#DIV/0!</v>
      </c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6"/>
      <c r="V49" s="35"/>
      <c r="W49" s="35"/>
      <c r="X49" s="35"/>
      <c r="Y49" s="35"/>
      <c r="Z49" s="35"/>
      <c r="AA49" s="36"/>
      <c r="AB49" s="36"/>
      <c r="AC49" s="35"/>
      <c r="AD49" s="35"/>
      <c r="AE49" s="35"/>
      <c r="AF49" s="35"/>
      <c r="AG49" s="35"/>
      <c r="AH49" s="35"/>
      <c r="AI49" s="35"/>
      <c r="AJ49" s="36"/>
      <c r="AK49" s="35"/>
      <c r="AL49" s="35"/>
      <c r="AM49" s="37"/>
      <c r="AN49" s="37"/>
      <c r="AO49" s="37"/>
      <c r="AP49" s="37"/>
      <c r="AQ49" s="37"/>
      <c r="AR49" s="39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31" customFormat="1" ht="15.75" customHeight="1">
      <c r="A50" s="32"/>
      <c r="B50" s="33" t="e">
        <f t="shared" si="8"/>
        <v>#DIV/0!</v>
      </c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6"/>
      <c r="V50" s="35"/>
      <c r="W50" s="35"/>
      <c r="X50" s="35"/>
      <c r="Y50" s="35"/>
      <c r="Z50" s="35"/>
      <c r="AA50" s="36"/>
      <c r="AB50" s="36"/>
      <c r="AC50" s="35"/>
      <c r="AD50" s="35"/>
      <c r="AE50" s="35"/>
      <c r="AF50" s="35"/>
      <c r="AG50" s="35"/>
      <c r="AH50" s="35"/>
      <c r="AI50" s="35"/>
      <c r="AJ50" s="36"/>
      <c r="AK50" s="35"/>
      <c r="AL50" s="35"/>
      <c r="AM50" s="37"/>
      <c r="AN50" s="37"/>
      <c r="AO50" s="37"/>
      <c r="AP50" s="37"/>
      <c r="AQ50" s="37"/>
      <c r="AR50" s="39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31" customFormat="1" ht="15.75" customHeight="1">
      <c r="A51" s="32"/>
      <c r="B51" s="33" t="e">
        <f t="shared" si="8"/>
        <v>#DIV/0!</v>
      </c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6"/>
      <c r="V51" s="35"/>
      <c r="W51" s="35"/>
      <c r="X51" s="35"/>
      <c r="Y51" s="35"/>
      <c r="Z51" s="35"/>
      <c r="AA51" s="36"/>
      <c r="AB51" s="36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7"/>
      <c r="AN51" s="37"/>
      <c r="AO51" s="37"/>
      <c r="AP51" s="37"/>
      <c r="AQ51" s="37"/>
      <c r="AR51" s="40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31" customFormat="1" ht="15.75" customHeight="1">
      <c r="A52" s="32"/>
      <c r="B52" s="33" t="e">
        <f t="shared" si="8"/>
        <v>#DIV/0!</v>
      </c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6"/>
      <c r="V52" s="35"/>
      <c r="W52" s="35"/>
      <c r="X52" s="35"/>
      <c r="Y52" s="35"/>
      <c r="Z52" s="35"/>
      <c r="AA52" s="35"/>
      <c r="AB52" s="36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7"/>
      <c r="AN52" s="37"/>
      <c r="AO52" s="37"/>
      <c r="AP52" s="37"/>
      <c r="AQ52" s="37"/>
      <c r="AR52" s="40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31" customFormat="1" ht="15.75" customHeight="1" thickBot="1">
      <c r="A53" s="46"/>
      <c r="B53" s="33" t="e">
        <f t="shared" si="8"/>
        <v>#DIV/0!</v>
      </c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48"/>
      <c r="W53" s="48"/>
      <c r="X53" s="48"/>
      <c r="Y53" s="48"/>
      <c r="Z53" s="48"/>
      <c r="AA53" s="48"/>
      <c r="AB53" s="49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50"/>
      <c r="AN53" s="50"/>
      <c r="AO53" s="50"/>
      <c r="AP53" s="50"/>
      <c r="AQ53" s="50"/>
      <c r="AR53" s="5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3:6" ht="12" customHeight="1" thickTop="1">
      <c r="C54" s="44"/>
      <c r="D54" s="44"/>
      <c r="E54" s="44"/>
      <c r="F54" s="44"/>
    </row>
  </sheetData>
  <mergeCells count="1">
    <mergeCell ref="H10:I10"/>
  </mergeCells>
  <printOptions/>
  <pageMargins left="0.31" right="0.3" top="0.5" bottom="0.5" header="0.5" footer="0.5"/>
  <pageSetup horizontalDpi="600" verticalDpi="600" orientation="landscape" scale="60" r:id="rId1"/>
  <colBreaks count="1" manualBreakCount="1"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EJHS</cp:lastModifiedBy>
  <cp:lastPrinted>2006-11-20T21:53:53Z</cp:lastPrinted>
  <dcterms:created xsi:type="dcterms:W3CDTF">2000-11-12T03:15:01Z</dcterms:created>
  <dcterms:modified xsi:type="dcterms:W3CDTF">2007-12-19T00:10:04Z</dcterms:modified>
  <cp:category/>
  <cp:version/>
  <cp:contentType/>
  <cp:contentStatus/>
</cp:coreProperties>
</file>