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790" windowHeight="4425" activeTab="0"/>
  </bookViews>
  <sheets>
    <sheet name="Eng 10 - 1" sheetId="1" r:id="rId1"/>
  </sheets>
  <definedNames/>
  <calcPr fullCalcOnLoad="1"/>
</workbook>
</file>

<file path=xl/sharedStrings.xml><?xml version="1.0" encoding="utf-8"?>
<sst xmlns="http://schemas.openxmlformats.org/spreadsheetml/2006/main" count="105" uniqueCount="73">
  <si>
    <t xml:space="preserve"> Average</t>
  </si>
  <si>
    <t xml:space="preserve"> Highest Score</t>
  </si>
  <si>
    <t xml:space="preserve"> Lowest Score</t>
  </si>
  <si>
    <t>Golfer</t>
  </si>
  <si>
    <t>Avg</t>
  </si>
  <si>
    <t>Event Summary</t>
  </si>
  <si>
    <t>Man Invite</t>
  </si>
  <si>
    <t>Eaton Rapids JV</t>
  </si>
  <si>
    <t>Western Invite</t>
  </si>
  <si>
    <t>Reddeman</t>
  </si>
  <si>
    <t>Bonnie View</t>
  </si>
  <si>
    <t>Tim Christian</t>
  </si>
  <si>
    <t>Justin Digue</t>
  </si>
  <si>
    <t>Chad Leach</t>
  </si>
  <si>
    <t>Mike Maga</t>
  </si>
  <si>
    <t>Mike Brinningstool</t>
  </si>
  <si>
    <t>Leslie Invite</t>
  </si>
  <si>
    <t>Hankerd Hills</t>
  </si>
  <si>
    <t>Whiffletree</t>
  </si>
  <si>
    <t>Col Central JV</t>
  </si>
  <si>
    <t>Brent Ballance</t>
  </si>
  <si>
    <t>Josh Neuland</t>
  </si>
  <si>
    <t>Matt Schramm</t>
  </si>
  <si>
    <t>Clark Lk</t>
  </si>
  <si>
    <t>Ryan Ehmann</t>
  </si>
  <si>
    <t>Mark McCall</t>
  </si>
  <si>
    <t>David Digue</t>
  </si>
  <si>
    <t>Cory Phelps</t>
  </si>
  <si>
    <t>Napoleon Jamboree</t>
  </si>
  <si>
    <t>Heart</t>
  </si>
  <si>
    <t>PHGC</t>
  </si>
  <si>
    <t>Olivet</t>
  </si>
  <si>
    <t>54bb</t>
  </si>
  <si>
    <t>44sc</t>
  </si>
  <si>
    <t>EJ Golf 2003</t>
  </si>
  <si>
    <t>Jonathan Prairie</t>
  </si>
  <si>
    <t>Vandy Jamboree</t>
  </si>
  <si>
    <t>Sharp</t>
  </si>
  <si>
    <t>Jackson Christian</t>
  </si>
  <si>
    <t>EJ Jamboree</t>
  </si>
  <si>
    <t>Redd</t>
  </si>
  <si>
    <t>Manchester JV Invite</t>
  </si>
  <si>
    <t>EJ JV Invitational</t>
  </si>
  <si>
    <t>45sc</t>
  </si>
  <si>
    <t>51sc</t>
  </si>
  <si>
    <t>42sc</t>
  </si>
  <si>
    <t>49sc</t>
  </si>
  <si>
    <t>Chris Sandford</t>
  </si>
  <si>
    <t>Dan Walter</t>
  </si>
  <si>
    <t>Tommy Price</t>
  </si>
  <si>
    <t>52sc</t>
  </si>
  <si>
    <t>53sc</t>
  </si>
  <si>
    <t>41sc</t>
  </si>
  <si>
    <t>43sc</t>
  </si>
  <si>
    <t>Jordan Buckland</t>
  </si>
  <si>
    <t>Addison Jamboree</t>
  </si>
  <si>
    <t>Concord</t>
  </si>
  <si>
    <t>Han-Horton JV Jamboree</t>
  </si>
  <si>
    <t>Trevor Kelley</t>
  </si>
  <si>
    <t>Cascades</t>
  </si>
  <si>
    <t>County Invitational</t>
  </si>
  <si>
    <t>ER Invitational</t>
  </si>
  <si>
    <t>46sc</t>
  </si>
  <si>
    <t>45bb</t>
  </si>
  <si>
    <t>48bb</t>
  </si>
  <si>
    <t>Lakeland</t>
  </si>
  <si>
    <t>MC Jamboree</t>
  </si>
  <si>
    <t>Reddem</t>
  </si>
  <si>
    <t>Manchester Jamboree</t>
  </si>
  <si>
    <t>Waterloo</t>
  </si>
  <si>
    <t>Grass Lake JV Jambo</t>
  </si>
  <si>
    <t>Conference Meet 10/7</t>
  </si>
  <si>
    <t>Regional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</si>
</sst>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.0"/>
  </numFmts>
  <fonts count="3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Arial"/>
      <family val="0"/>
    </font>
    <font>
      <b/>
      <sz val="12"/>
      <name val="Times New Roman"/>
      <family val="0"/>
    </font>
    <font>
      <b/>
      <i/>
      <sz val="12"/>
      <color indexed="16"/>
      <name val="Times New Roman"/>
      <family val="0"/>
    </font>
    <font>
      <sz val="12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8"/>
      <name val="Arial"/>
      <family val="0"/>
    </font>
    <font>
      <b/>
      <i/>
      <sz val="12"/>
      <name val="Times New Roman"/>
      <family val="0"/>
    </font>
    <font>
      <b/>
      <i/>
      <sz val="12"/>
      <color indexed="8"/>
      <name val="Times New Roman"/>
      <family val="0"/>
    </font>
    <font>
      <b/>
      <sz val="12"/>
      <name val="Arial"/>
      <family val="0"/>
    </font>
    <font>
      <sz val="12"/>
      <color indexed="8"/>
      <name val="Arial"/>
      <family val="0"/>
    </font>
    <font>
      <b/>
      <sz val="22"/>
      <name val="Times New Roman"/>
      <family val="1"/>
    </font>
    <font>
      <sz val="11"/>
      <color indexed="8"/>
      <name val="Arial"/>
      <family val="2"/>
    </font>
    <font>
      <sz val="8"/>
      <name val="Arial"/>
      <family val="2"/>
    </font>
    <font>
      <sz val="10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0"/>
      <name val="Times New Roman"/>
      <family val="0"/>
    </font>
    <font>
      <b/>
      <sz val="9.5"/>
      <color indexed="8"/>
      <name val="Times New Roman"/>
      <family val="0"/>
    </font>
    <font>
      <sz val="9.5"/>
      <name val="Arial"/>
      <family val="0"/>
    </font>
    <font>
      <sz val="9.5"/>
      <color indexed="8"/>
      <name val="Arial"/>
      <family val="0"/>
    </font>
    <font>
      <b/>
      <i/>
      <sz val="9.5"/>
      <name val="Arial"/>
      <family val="2"/>
    </font>
    <font>
      <b/>
      <sz val="9"/>
      <color indexed="8"/>
      <name val="Times New Roman"/>
      <family val="0"/>
    </font>
    <font>
      <b/>
      <sz val="9"/>
      <color indexed="8"/>
      <name val="Arial"/>
      <family val="0"/>
    </font>
    <font>
      <sz val="9"/>
      <color indexed="8"/>
      <name val="Arial"/>
      <family val="2"/>
    </font>
    <font>
      <i/>
      <sz val="7"/>
      <name val="Times New Roman"/>
      <family val="0"/>
    </font>
    <font>
      <i/>
      <sz val="7"/>
      <name val="Arial"/>
      <family val="0"/>
    </font>
    <font>
      <sz val="7"/>
      <name val="Arial"/>
      <family val="2"/>
    </font>
    <font>
      <i/>
      <sz val="9"/>
      <color indexed="8"/>
      <name val="Times New Roman"/>
      <family val="1"/>
    </font>
    <font>
      <i/>
      <sz val="9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gray125">
        <fgColor indexed="22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indexed="21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 style="double"/>
      <top>
        <color indexed="63"/>
      </top>
      <bottom style="double">
        <color indexed="21"/>
      </bottom>
    </border>
    <border>
      <left style="double">
        <color indexed="23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 style="double">
        <color indexed="21"/>
      </right>
      <top>
        <color indexed="63"/>
      </top>
      <bottom style="double">
        <color indexed="21"/>
      </bottom>
    </border>
    <border>
      <left style="double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 style="double">
        <color indexed="21"/>
      </left>
      <right style="thin"/>
      <top style="thin">
        <color indexed="21"/>
      </top>
      <bottom style="thick">
        <color indexed="21"/>
      </bottom>
    </border>
    <border>
      <left style="thin">
        <color indexed="21"/>
      </left>
      <right style="double">
        <color indexed="21"/>
      </right>
      <top style="thin">
        <color indexed="21"/>
      </top>
      <bottom style="thick">
        <color indexed="21"/>
      </bottom>
    </border>
    <border>
      <left style="double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21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>
        <color indexed="21"/>
      </left>
      <right style="thin"/>
      <top>
        <color indexed="63"/>
      </top>
      <bottom style="double">
        <color indexed="21"/>
      </bottom>
    </border>
    <border>
      <left style="double">
        <color indexed="21"/>
      </left>
      <right>
        <color indexed="63"/>
      </right>
      <top>
        <color indexed="63"/>
      </top>
      <bottom>
        <color indexed="63"/>
      </bottom>
    </border>
    <border>
      <left style="double">
        <color indexed="2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21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>
        <color indexed="21"/>
      </right>
      <top>
        <color indexed="63"/>
      </top>
      <bottom>
        <color indexed="63"/>
      </bottom>
    </border>
    <border>
      <left>
        <color indexed="63"/>
      </left>
      <right style="double">
        <color indexed="21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>
        <color indexed="21"/>
      </bottom>
    </border>
    <border>
      <left>
        <color indexed="63"/>
      </left>
      <right style="thin"/>
      <top>
        <color indexed="63"/>
      </top>
      <bottom style="double">
        <color indexed="21"/>
      </bottom>
    </border>
    <border>
      <left style="thin"/>
      <right style="thin"/>
      <top>
        <color indexed="63"/>
      </top>
      <bottom style="double">
        <color indexed="21"/>
      </bottom>
    </border>
    <border>
      <left style="thin"/>
      <right style="double"/>
      <top style="thin">
        <color indexed="21"/>
      </top>
      <bottom style="thick">
        <color indexed="21"/>
      </bottom>
    </border>
    <border>
      <left>
        <color indexed="63"/>
      </left>
      <right style="double">
        <color indexed="21"/>
      </right>
      <top>
        <color indexed="63"/>
      </top>
      <bottom style="thin"/>
    </border>
    <border>
      <left style="thin"/>
      <right style="thin"/>
      <top style="thin">
        <color indexed="21"/>
      </top>
      <bottom style="thick">
        <color indexed="21"/>
      </bottom>
    </border>
    <border>
      <left style="thin"/>
      <right style="double">
        <color indexed="21"/>
      </right>
      <top style="thin">
        <color indexed="21"/>
      </top>
      <bottom style="thick">
        <color indexed="21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21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1" xfId="0" applyAlignment="1">
      <alignment/>
    </xf>
    <xf numFmtId="2" fontId="4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2" fontId="6" fillId="0" borderId="2" xfId="0" applyNumberFormat="1" applyFont="1" applyFill="1" applyBorder="1" applyAlignment="1" applyProtection="1">
      <alignment vertical="top"/>
      <protection locked="0"/>
    </xf>
    <xf numFmtId="2" fontId="4" fillId="0" borderId="3" xfId="0" applyNumberFormat="1" applyFont="1" applyFill="1" applyBorder="1" applyAlignment="1" applyProtection="1">
      <alignment/>
      <protection/>
    </xf>
    <xf numFmtId="2" fontId="4" fillId="0" borderId="4" xfId="0" applyNumberFormat="1" applyFont="1" applyFill="1" applyBorder="1" applyAlignment="1" applyProtection="1">
      <alignment/>
      <protection/>
    </xf>
    <xf numFmtId="2" fontId="4" fillId="2" borderId="5" xfId="0" applyNumberFormat="1" applyFont="1" applyFill="1" applyBorder="1" applyAlignment="1" applyProtection="1">
      <alignment horizontal="center"/>
      <protection/>
    </xf>
    <xf numFmtId="2" fontId="4" fillId="2" borderId="3" xfId="0" applyNumberFormat="1" applyFont="1" applyFill="1" applyBorder="1" applyAlignment="1" applyProtection="1">
      <alignment horizontal="center"/>
      <protection/>
    </xf>
    <xf numFmtId="2" fontId="4" fillId="2" borderId="6" xfId="0" applyNumberFormat="1" applyFont="1" applyFill="1" applyBorder="1" applyAlignment="1" applyProtection="1">
      <alignment horizontal="center"/>
      <protection/>
    </xf>
    <xf numFmtId="2" fontId="8" fillId="0" borderId="7" xfId="0" applyNumberFormat="1" applyFont="1" applyFill="1" applyBorder="1" applyAlignment="1" applyProtection="1">
      <alignment horizontal="left" vertical="center"/>
      <protection/>
    </xf>
    <xf numFmtId="2" fontId="4" fillId="0" borderId="8" xfId="0" applyNumberFormat="1" applyFont="1" applyFill="1" applyBorder="1" applyAlignment="1" applyProtection="1">
      <alignment/>
      <protection/>
    </xf>
    <xf numFmtId="2" fontId="9" fillId="0" borderId="9" xfId="0" applyNumberFormat="1" applyFont="1" applyFill="1" applyBorder="1" applyAlignment="1" applyProtection="1">
      <alignment horizontal="center" vertical="center"/>
      <protection/>
    </xf>
    <xf numFmtId="2" fontId="9" fillId="0" borderId="10" xfId="0" applyNumberFormat="1" applyFont="1" applyFill="1" applyBorder="1" applyAlignment="1" applyProtection="1">
      <alignment horizontal="center" vertical="center"/>
      <protection/>
    </xf>
    <xf numFmtId="2" fontId="10" fillId="0" borderId="11" xfId="0" applyNumberFormat="1" applyFont="1" applyFill="1" applyBorder="1" applyAlignment="1" applyProtection="1">
      <alignment/>
      <protection/>
    </xf>
    <xf numFmtId="2" fontId="4" fillId="0" borderId="12" xfId="0" applyNumberFormat="1" applyFont="1" applyFill="1" applyBorder="1" applyAlignment="1" applyProtection="1">
      <alignment/>
      <protection/>
    </xf>
    <xf numFmtId="1" fontId="5" fillId="3" borderId="13" xfId="0" applyNumberFormat="1" applyFont="1" applyFill="1" applyBorder="1" applyAlignment="1" applyProtection="1">
      <alignment horizontal="center"/>
      <protection/>
    </xf>
    <xf numFmtId="1" fontId="5" fillId="3" borderId="14" xfId="0" applyNumberFormat="1" applyFont="1" applyFill="1" applyBorder="1" applyAlignment="1" applyProtection="1">
      <alignment horizontal="center"/>
      <protection/>
    </xf>
    <xf numFmtId="2" fontId="10" fillId="0" borderId="2" xfId="0" applyNumberFormat="1" applyFont="1" applyFill="1" applyBorder="1" applyAlignment="1" applyProtection="1">
      <alignment/>
      <protection/>
    </xf>
    <xf numFmtId="1" fontId="5" fillId="3" borderId="15" xfId="0" applyNumberFormat="1" applyFont="1" applyFill="1" applyBorder="1" applyAlignment="1" applyProtection="1">
      <alignment horizontal="center"/>
      <protection/>
    </xf>
    <xf numFmtId="2" fontId="7" fillId="0" borderId="16" xfId="0" applyNumberFormat="1" applyFont="1" applyFill="1" applyBorder="1" applyAlignment="1" applyProtection="1">
      <alignment/>
      <protection/>
    </xf>
    <xf numFmtId="2" fontId="7" fillId="0" borderId="0" xfId="0" applyNumberFormat="1" applyFont="1" applyFill="1" applyBorder="1" applyAlignment="1" applyProtection="1">
      <alignment/>
      <protection/>
    </xf>
    <xf numFmtId="2" fontId="11" fillId="0" borderId="0" xfId="0" applyNumberFormat="1" applyFont="1" applyFill="1" applyBorder="1" applyAlignment="1" applyProtection="1">
      <alignment horizontal="right" vertical="top"/>
      <protection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2" fontId="12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textRotation="45"/>
      <protection/>
    </xf>
    <xf numFmtId="2" fontId="4" fillId="0" borderId="17" xfId="0" applyNumberFormat="1" applyFont="1" applyFill="1" applyBorder="1" applyAlignment="1" applyProtection="1">
      <alignment/>
      <protection/>
    </xf>
    <xf numFmtId="2" fontId="4" fillId="0" borderId="18" xfId="0" applyNumberFormat="1" applyFont="1" applyFill="1" applyBorder="1" applyAlignment="1" applyProtection="1">
      <alignment/>
      <protection/>
    </xf>
    <xf numFmtId="2" fontId="7" fillId="0" borderId="16" xfId="0" applyNumberFormat="1" applyFont="1" applyFill="1" applyBorder="1" applyAlignment="1" applyProtection="1">
      <alignment horizontal="left" vertical="center"/>
      <protection/>
    </xf>
    <xf numFmtId="2" fontId="7" fillId="0" borderId="12" xfId="0" applyNumberFormat="1" applyFont="1" applyFill="1" applyBorder="1" applyAlignment="1" applyProtection="1">
      <alignment vertical="center"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4" fillId="0" borderId="0" xfId="0" applyNumberFormat="1" applyFont="1" applyFill="1" applyBorder="1" applyAlignment="1" applyProtection="1">
      <alignment/>
      <protection locked="0"/>
    </xf>
    <xf numFmtId="2" fontId="4" fillId="0" borderId="19" xfId="0" applyNumberFormat="1" applyFont="1" applyFill="1" applyBorder="1" applyAlignment="1" applyProtection="1">
      <alignment horizontal="left"/>
      <protection locked="0"/>
    </xf>
    <xf numFmtId="2" fontId="13" fillId="0" borderId="20" xfId="0" applyNumberFormat="1" applyFont="1" applyFill="1" applyBorder="1" applyAlignment="1" applyProtection="1">
      <alignment horizontal="center"/>
      <protection/>
    </xf>
    <xf numFmtId="1" fontId="13" fillId="0" borderId="21" xfId="0" applyNumberFormat="1" applyFont="1" applyFill="1" applyBorder="1" applyAlignment="1" applyProtection="1">
      <alignment horizontal="center"/>
      <protection locked="0"/>
    </xf>
    <xf numFmtId="1" fontId="13" fillId="0" borderId="20" xfId="0" applyNumberFormat="1" applyFont="1" applyFill="1" applyBorder="1" applyAlignment="1" applyProtection="1">
      <alignment horizontal="center"/>
      <protection locked="0"/>
    </xf>
    <xf numFmtId="1" fontId="13" fillId="0" borderId="22" xfId="0" applyNumberFormat="1" applyFont="1" applyFill="1" applyBorder="1" applyAlignment="1" applyProtection="1">
      <alignment horizontal="center"/>
      <protection locked="0"/>
    </xf>
    <xf numFmtId="2" fontId="13" fillId="0" borderId="20" xfId="0" applyNumberFormat="1" applyFont="1" applyFill="1" applyBorder="1" applyAlignment="1" applyProtection="1">
      <alignment horizontal="center"/>
      <protection locked="0"/>
    </xf>
    <xf numFmtId="2" fontId="13" fillId="0" borderId="22" xfId="0" applyNumberFormat="1" applyFont="1" applyFill="1" applyBorder="1" applyAlignment="1" applyProtection="1">
      <alignment horizontal="center"/>
      <protection locked="0"/>
    </xf>
    <xf numFmtId="2" fontId="13" fillId="0" borderId="23" xfId="0" applyNumberFormat="1" applyFont="1" applyFill="1" applyBorder="1" applyAlignment="1" applyProtection="1">
      <alignment horizontal="center"/>
      <protection locked="0"/>
    </xf>
    <xf numFmtId="2" fontId="13" fillId="0" borderId="24" xfId="0" applyNumberFormat="1" applyFont="1" applyFill="1" applyBorder="1" applyAlignment="1" applyProtection="1">
      <alignment horizontal="center"/>
      <protection locked="0"/>
    </xf>
    <xf numFmtId="2" fontId="14" fillId="0" borderId="0" xfId="0" applyNumberFormat="1" applyFont="1" applyFill="1" applyBorder="1" applyAlignment="1" applyProtection="1">
      <alignment/>
      <protection locked="0"/>
    </xf>
    <xf numFmtId="1" fontId="15" fillId="0" borderId="20" xfId="0" applyNumberFormat="1" applyFont="1" applyFill="1" applyBorder="1" applyAlignment="1" applyProtection="1">
      <alignment horizontal="center"/>
      <protection locked="0"/>
    </xf>
    <xf numFmtId="2" fontId="15" fillId="0" borderId="20" xfId="0" applyNumberFormat="1" applyFont="1" applyFill="1" applyBorder="1" applyAlignment="1" applyProtection="1">
      <alignment horizontal="center"/>
      <protection locked="0"/>
    </xf>
    <xf numFmtId="2" fontId="16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2" fontId="4" fillId="0" borderId="15" xfId="0" applyNumberFormat="1" applyFont="1" applyFill="1" applyBorder="1" applyAlignment="1" applyProtection="1">
      <alignment horizontal="left"/>
      <protection locked="0"/>
    </xf>
    <xf numFmtId="1" fontId="13" fillId="0" borderId="25" xfId="0" applyNumberFormat="1" applyFont="1" applyFill="1" applyBorder="1" applyAlignment="1" applyProtection="1">
      <alignment horizontal="center"/>
      <protection locked="0"/>
    </xf>
    <xf numFmtId="1" fontId="13" fillId="0" borderId="26" xfId="0" applyNumberFormat="1" applyFont="1" applyFill="1" applyBorder="1" applyAlignment="1" applyProtection="1">
      <alignment horizontal="center"/>
      <protection locked="0"/>
    </xf>
    <xf numFmtId="1" fontId="13" fillId="0" borderId="27" xfId="0" applyNumberFormat="1" applyFont="1" applyFill="1" applyBorder="1" applyAlignment="1" applyProtection="1">
      <alignment horizontal="center"/>
      <protection locked="0"/>
    </xf>
    <xf numFmtId="2" fontId="13" fillId="0" borderId="26" xfId="0" applyNumberFormat="1" applyFont="1" applyFill="1" applyBorder="1" applyAlignment="1" applyProtection="1">
      <alignment horizontal="center"/>
      <protection locked="0"/>
    </xf>
    <xf numFmtId="2" fontId="13" fillId="0" borderId="6" xfId="0" applyNumberFormat="1" applyFont="1" applyFill="1" applyBorder="1" applyAlignment="1" applyProtection="1">
      <alignment horizontal="center"/>
      <protection locked="0"/>
    </xf>
    <xf numFmtId="2" fontId="17" fillId="0" borderId="19" xfId="0" applyNumberFormat="1" applyFont="1" applyFill="1" applyBorder="1" applyAlignment="1" applyProtection="1">
      <alignment horizontal="left"/>
      <protection locked="0"/>
    </xf>
    <xf numFmtId="2" fontId="18" fillId="0" borderId="20" xfId="0" applyNumberFormat="1" applyFont="1" applyFill="1" applyBorder="1" applyAlignment="1" applyProtection="1">
      <alignment horizontal="center"/>
      <protection/>
    </xf>
    <xf numFmtId="1" fontId="18" fillId="0" borderId="21" xfId="0" applyNumberFormat="1" applyFont="1" applyFill="1" applyBorder="1" applyAlignment="1" applyProtection="1">
      <alignment horizontal="center"/>
      <protection locked="0"/>
    </xf>
    <xf numFmtId="1" fontId="18" fillId="0" borderId="20" xfId="0" applyNumberFormat="1" applyFont="1" applyFill="1" applyBorder="1" applyAlignment="1" applyProtection="1">
      <alignment horizontal="center"/>
      <protection locked="0"/>
    </xf>
    <xf numFmtId="1" fontId="18" fillId="0" borderId="22" xfId="0" applyNumberFormat="1" applyFont="1" applyFill="1" applyBorder="1" applyAlignment="1" applyProtection="1">
      <alignment horizontal="center"/>
      <protection locked="0"/>
    </xf>
    <xf numFmtId="1" fontId="20" fillId="0" borderId="12" xfId="0" applyNumberFormat="1" applyFont="1" applyFill="1" applyBorder="1" applyAlignment="1" applyProtection="1">
      <alignment textRotation="45" wrapText="1"/>
      <protection/>
    </xf>
    <xf numFmtId="1" fontId="20" fillId="0" borderId="0" xfId="0" applyNumberFormat="1" applyFont="1" applyFill="1" applyBorder="1" applyAlignment="1" applyProtection="1">
      <alignment textRotation="45" wrapText="1"/>
      <protection/>
    </xf>
    <xf numFmtId="1" fontId="20" fillId="0" borderId="0" xfId="0" applyNumberFormat="1" applyFont="1" applyFill="1" applyBorder="1" applyAlignment="1" applyProtection="1">
      <alignment textRotation="45"/>
      <protection/>
    </xf>
    <xf numFmtId="1" fontId="20" fillId="0" borderId="0" xfId="0" applyNumberFormat="1" applyFont="1" applyFill="1" applyBorder="1" applyAlignment="1" applyProtection="1">
      <alignment horizontal="center" textRotation="45"/>
      <protection/>
    </xf>
    <xf numFmtId="1" fontId="17" fillId="0" borderId="0" xfId="0" applyNumberFormat="1" applyFont="1" applyFill="1" applyBorder="1" applyAlignment="1" applyProtection="1">
      <alignment textRotation="45"/>
      <protection/>
    </xf>
    <xf numFmtId="2" fontId="17" fillId="0" borderId="0" xfId="0" applyNumberFormat="1" applyFont="1" applyFill="1" applyBorder="1" applyAlignment="1" applyProtection="1">
      <alignment textRotation="45"/>
      <protection/>
    </xf>
    <xf numFmtId="2" fontId="21" fillId="0" borderId="9" xfId="0" applyNumberFormat="1" applyFont="1" applyFill="1" applyBorder="1" applyAlignment="1" applyProtection="1">
      <alignment horizontal="left" vertical="center"/>
      <protection/>
    </xf>
    <xf numFmtId="2" fontId="21" fillId="0" borderId="28" xfId="0" applyNumberFormat="1" applyFont="1" applyFill="1" applyBorder="1" applyAlignment="1" applyProtection="1">
      <alignment horizontal="center" vertical="center" wrapText="1"/>
      <protection/>
    </xf>
    <xf numFmtId="2" fontId="22" fillId="0" borderId="19" xfId="0" applyNumberFormat="1" applyFont="1" applyFill="1" applyBorder="1" applyAlignment="1" applyProtection="1">
      <alignment horizontal="left"/>
      <protection locked="0"/>
    </xf>
    <xf numFmtId="2" fontId="23" fillId="0" borderId="20" xfId="0" applyNumberFormat="1" applyFont="1" applyFill="1" applyBorder="1" applyAlignment="1" applyProtection="1">
      <alignment horizontal="center"/>
      <protection/>
    </xf>
    <xf numFmtId="2" fontId="24" fillId="0" borderId="19" xfId="0" applyNumberFormat="1" applyFont="1" applyFill="1" applyBorder="1" applyAlignment="1" applyProtection="1">
      <alignment horizontal="left"/>
      <protection locked="0"/>
    </xf>
    <xf numFmtId="1" fontId="17" fillId="0" borderId="12" xfId="0" applyNumberFormat="1" applyFont="1" applyFill="1" applyBorder="1" applyAlignment="1" applyProtection="1">
      <alignment textRotation="45"/>
      <protection/>
    </xf>
    <xf numFmtId="2" fontId="19" fillId="0" borderId="12" xfId="0" applyNumberFormat="1" applyFont="1" applyFill="1" applyBorder="1" applyAlignment="1" applyProtection="1">
      <alignment horizontal="center" vertical="center"/>
      <protection/>
    </xf>
    <xf numFmtId="2" fontId="19" fillId="0" borderId="0" xfId="0" applyNumberFormat="1" applyFont="1" applyFill="1" applyBorder="1" applyAlignment="1" applyProtection="1">
      <alignment textRotation="45"/>
      <protection/>
    </xf>
    <xf numFmtId="2" fontId="19" fillId="0" borderId="24" xfId="0" applyNumberFormat="1" applyFont="1" applyFill="1" applyBorder="1" applyAlignment="1" applyProtection="1">
      <alignment horizontal="center" textRotation="45"/>
      <protection/>
    </xf>
    <xf numFmtId="2" fontId="19" fillId="0" borderId="29" xfId="0" applyNumberFormat="1" applyFont="1" applyFill="1" applyBorder="1" applyAlignment="1" applyProtection="1">
      <alignment horizontal="center" vertical="center"/>
      <protection/>
    </xf>
    <xf numFmtId="1" fontId="13" fillId="0" borderId="23" xfId="0" applyNumberFormat="1" applyFont="1" applyFill="1" applyBorder="1" applyAlignment="1" applyProtection="1">
      <alignment horizontal="center"/>
      <protection locked="0"/>
    </xf>
    <xf numFmtId="1" fontId="25" fillId="0" borderId="30" xfId="0" applyNumberFormat="1" applyFont="1" applyFill="1" applyBorder="1" applyAlignment="1" applyProtection="1">
      <alignment horizontal="center" vertical="center"/>
      <protection locked="0"/>
    </xf>
    <xf numFmtId="1" fontId="26" fillId="0" borderId="30" xfId="0" applyNumberFormat="1" applyFont="1" applyFill="1" applyBorder="1" applyAlignment="1" applyProtection="1">
      <alignment horizontal="center" vertical="center"/>
      <protection locked="0"/>
    </xf>
    <xf numFmtId="1" fontId="26" fillId="0" borderId="30" xfId="0" applyNumberFormat="1" applyFont="1" applyFill="1" applyBorder="1" applyAlignment="1" applyProtection="1">
      <alignment horizontal="center" vertical="center"/>
      <protection locked="0"/>
    </xf>
    <xf numFmtId="1" fontId="26" fillId="0" borderId="30" xfId="0" applyNumberFormat="1" applyFont="1" applyFill="1" applyBorder="1" applyAlignment="1" applyProtection="1" quotePrefix="1">
      <alignment horizontal="center" vertical="center"/>
      <protection locked="0"/>
    </xf>
    <xf numFmtId="1" fontId="26" fillId="0" borderId="31" xfId="0" applyNumberFormat="1" applyFont="1" applyFill="1" applyBorder="1" applyAlignment="1" applyProtection="1">
      <alignment horizontal="center" vertical="center"/>
      <protection locked="0"/>
    </xf>
    <xf numFmtId="1" fontId="27" fillId="0" borderId="21" xfId="0" applyNumberFormat="1" applyFont="1" applyFill="1" applyBorder="1" applyAlignment="1" applyProtection="1">
      <alignment horizontal="center"/>
      <protection locked="0"/>
    </xf>
    <xf numFmtId="1" fontId="27" fillId="0" borderId="20" xfId="0" applyNumberFormat="1" applyFont="1" applyFill="1" applyBorder="1" applyAlignment="1" applyProtection="1">
      <alignment horizontal="center"/>
      <protection locked="0"/>
    </xf>
    <xf numFmtId="1" fontId="27" fillId="0" borderId="22" xfId="0" applyNumberFormat="1" applyFont="1" applyFill="1" applyBorder="1" applyAlignment="1" applyProtection="1">
      <alignment horizontal="center"/>
      <protection locked="0"/>
    </xf>
    <xf numFmtId="1" fontId="27" fillId="0" borderId="20" xfId="0" applyNumberFormat="1" applyFont="1" applyFill="1" applyBorder="1" applyAlignment="1" applyProtection="1">
      <alignment horizontal="center"/>
      <protection locked="0"/>
    </xf>
    <xf numFmtId="1" fontId="27" fillId="0" borderId="23" xfId="0" applyNumberFormat="1" applyFont="1" applyFill="1" applyBorder="1" applyAlignment="1" applyProtection="1">
      <alignment horizontal="center"/>
      <protection locked="0"/>
    </xf>
    <xf numFmtId="1" fontId="19" fillId="0" borderId="20" xfId="0" applyNumberFormat="1" applyFont="1" applyFill="1" applyBorder="1" applyAlignment="1" applyProtection="1">
      <alignment horizontal="center"/>
      <protection locked="0"/>
    </xf>
    <xf numFmtId="1" fontId="27" fillId="0" borderId="20" xfId="0" applyNumberFormat="1" applyFont="1" applyFill="1" applyBorder="1" applyAlignment="1" applyProtection="1" quotePrefix="1">
      <alignment horizontal="center"/>
      <protection locked="0"/>
    </xf>
    <xf numFmtId="1" fontId="27" fillId="0" borderId="22" xfId="0" applyNumberFormat="1" applyFont="1" applyFill="1" applyBorder="1" applyAlignment="1" applyProtection="1">
      <alignment horizontal="center"/>
      <protection locked="0"/>
    </xf>
    <xf numFmtId="1" fontId="27" fillId="0" borderId="23" xfId="0" applyNumberFormat="1" applyFont="1" applyFill="1" applyBorder="1" applyAlignment="1" applyProtection="1">
      <alignment horizontal="center"/>
      <protection locked="0"/>
    </xf>
    <xf numFmtId="12" fontId="27" fillId="0" borderId="21" xfId="0" applyNumberFormat="1" applyFont="1" applyFill="1" applyBorder="1" applyAlignment="1" applyProtection="1">
      <alignment horizontal="center"/>
      <protection locked="0"/>
    </xf>
    <xf numFmtId="12" fontId="27" fillId="0" borderId="20" xfId="0" applyNumberFormat="1" applyFont="1" applyFill="1" applyBorder="1" applyAlignment="1" applyProtection="1">
      <alignment horizontal="center"/>
      <protection locked="0"/>
    </xf>
    <xf numFmtId="12" fontId="27" fillId="0" borderId="22" xfId="0" applyNumberFormat="1" applyFont="1" applyFill="1" applyBorder="1" applyAlignment="1" applyProtection="1">
      <alignment horizontal="center"/>
      <protection locked="0"/>
    </xf>
    <xf numFmtId="16" fontId="27" fillId="0" borderId="20" xfId="0" applyNumberFormat="1" applyFont="1" applyFill="1" applyBorder="1" applyAlignment="1" applyProtection="1" quotePrefix="1">
      <alignment horizontal="center"/>
      <protection locked="0"/>
    </xf>
    <xf numFmtId="12" fontId="27" fillId="0" borderId="22" xfId="0" applyNumberFormat="1" applyFont="1" applyFill="1" applyBorder="1" applyAlignment="1" applyProtection="1" quotePrefix="1">
      <alignment horizontal="center"/>
      <protection locked="0"/>
    </xf>
    <xf numFmtId="12" fontId="27" fillId="0" borderId="20" xfId="0" applyNumberFormat="1" applyFont="1" applyFill="1" applyBorder="1" applyAlignment="1" applyProtection="1" quotePrefix="1">
      <alignment horizontal="center"/>
      <protection locked="0"/>
    </xf>
    <xf numFmtId="2" fontId="27" fillId="0" borderId="20" xfId="0" applyNumberFormat="1" applyFont="1" applyFill="1" applyBorder="1" applyAlignment="1" applyProtection="1">
      <alignment horizontal="center"/>
      <protection locked="0"/>
    </xf>
    <xf numFmtId="2" fontId="27" fillId="0" borderId="20" xfId="0" applyNumberFormat="1" applyFont="1" applyFill="1" applyBorder="1" applyAlignment="1" applyProtection="1">
      <alignment horizontal="center"/>
      <protection locked="0"/>
    </xf>
    <xf numFmtId="1" fontId="27" fillId="0" borderId="22" xfId="0" applyNumberFormat="1" applyFont="1" applyFill="1" applyBorder="1" applyAlignment="1" applyProtection="1" quotePrefix="1">
      <alignment horizontal="center"/>
      <protection locked="0"/>
    </xf>
    <xf numFmtId="164" fontId="28" fillId="0" borderId="32" xfId="0" applyNumberFormat="1" applyFont="1" applyFill="1" applyBorder="1" applyAlignment="1" applyProtection="1">
      <alignment/>
      <protection/>
    </xf>
    <xf numFmtId="164" fontId="28" fillId="0" borderId="18" xfId="0" applyNumberFormat="1" applyFont="1" applyFill="1" applyBorder="1" applyAlignment="1" applyProtection="1">
      <alignment/>
      <protection/>
    </xf>
    <xf numFmtId="164" fontId="29" fillId="0" borderId="18" xfId="0" applyNumberFormat="1" applyFont="1" applyFill="1" applyBorder="1" applyAlignment="1" applyProtection="1">
      <alignment/>
      <protection/>
    </xf>
    <xf numFmtId="164" fontId="29" fillId="0" borderId="18" xfId="0" applyNumberFormat="1" applyFont="1" applyFill="1" applyBorder="1" applyAlignment="1" applyProtection="1">
      <alignment/>
      <protection/>
    </xf>
    <xf numFmtId="164" fontId="29" fillId="0" borderId="18" xfId="0" applyNumberFormat="1" applyFont="1" applyFill="1" applyBorder="1" applyAlignment="1" applyProtection="1">
      <alignment horizontal="center"/>
      <protection/>
    </xf>
    <xf numFmtId="2" fontId="30" fillId="0" borderId="0" xfId="0" applyNumberFormat="1" applyFont="1" applyFill="1" applyBorder="1" applyAlignment="1" applyProtection="1">
      <alignment horizontal="center"/>
      <protection/>
    </xf>
    <xf numFmtId="164" fontId="30" fillId="0" borderId="18" xfId="0" applyNumberFormat="1" applyFont="1" applyFill="1" applyBorder="1" applyAlignment="1" applyProtection="1">
      <alignment horizontal="center"/>
      <protection/>
    </xf>
    <xf numFmtId="164" fontId="30" fillId="0" borderId="18" xfId="0" applyNumberFormat="1" applyFont="1" applyFill="1" applyBorder="1" applyAlignment="1" applyProtection="1">
      <alignment horizontal="center"/>
      <protection/>
    </xf>
    <xf numFmtId="164" fontId="30" fillId="0" borderId="33" xfId="0" applyNumberFormat="1" applyFont="1" applyFill="1" applyBorder="1" applyAlignment="1" applyProtection="1">
      <alignment horizontal="center"/>
      <protection/>
    </xf>
    <xf numFmtId="1" fontId="31" fillId="0" borderId="34" xfId="0" applyNumberFormat="1" applyFont="1" applyFill="1" applyBorder="1" applyAlignment="1" applyProtection="1">
      <alignment horizontal="left" vertical="top"/>
      <protection/>
    </xf>
    <xf numFmtId="1" fontId="31" fillId="0" borderId="12" xfId="0" applyNumberFormat="1" applyFont="1" applyFill="1" applyBorder="1" applyAlignment="1" applyProtection="1">
      <alignment horizontal="left" vertical="top"/>
      <protection/>
    </xf>
    <xf numFmtId="1" fontId="31" fillId="0" borderId="12" xfId="0" applyNumberFormat="1" applyFont="1" applyFill="1" applyBorder="1" applyAlignment="1" applyProtection="1">
      <alignment horizontal="center" vertical="top"/>
      <protection/>
    </xf>
    <xf numFmtId="1" fontId="31" fillId="0" borderId="12" xfId="0" applyNumberFormat="1" applyFont="1" applyFill="1" applyBorder="1" applyAlignment="1" applyProtection="1">
      <alignment horizontal="center" vertical="top"/>
      <protection/>
    </xf>
    <xf numFmtId="1" fontId="32" fillId="0" borderId="12" xfId="0" applyNumberFormat="1" applyFont="1" applyFill="1" applyBorder="1" applyAlignment="1" applyProtection="1">
      <alignment horizontal="center" vertical="top"/>
      <protection/>
    </xf>
    <xf numFmtId="1" fontId="27" fillId="0" borderId="12" xfId="0" applyNumberFormat="1" applyFont="1" applyFill="1" applyBorder="1" applyAlignment="1" applyProtection="1">
      <alignment horizontal="center" vertical="center"/>
      <protection/>
    </xf>
    <xf numFmtId="1" fontId="27" fillId="0" borderId="12" xfId="0" applyNumberFormat="1" applyFont="1" applyFill="1" applyBorder="1" applyAlignment="1" applyProtection="1">
      <alignment vertical="center"/>
      <protection/>
    </xf>
    <xf numFmtId="2" fontId="19" fillId="0" borderId="1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54"/>
  <sheetViews>
    <sheetView showGridLines="0" tabSelected="1" zoomScale="75" zoomScaleNormal="75" zoomScaleSheetLayoutView="100" workbookViewId="0" topLeftCell="A1">
      <selection activeCell="B8" sqref="B8"/>
    </sheetView>
  </sheetViews>
  <sheetFormatPr defaultColWidth="9.140625" defaultRowHeight="12.75"/>
  <cols>
    <col min="1" max="1" width="16.7109375" style="1" customWidth="1"/>
    <col min="2" max="2" width="7.28125" style="1" customWidth="1"/>
    <col min="3" max="13" width="5.28125" style="1" customWidth="1"/>
    <col min="14" max="21" width="5.28125" style="2" customWidth="1"/>
    <col min="22" max="22" width="5.28125" style="1" customWidth="1"/>
    <col min="23" max="33" width="5.28125" style="2" customWidth="1"/>
    <col min="34" max="34" width="2.00390625" style="1" customWidth="1"/>
    <col min="35" max="16384" width="10.00390625" style="1" customWidth="1"/>
  </cols>
  <sheetData>
    <row r="1" ht="27">
      <c r="A1" s="41" t="s">
        <v>34</v>
      </c>
    </row>
    <row r="2" ht="18.75" customHeight="1"/>
    <row r="3" spans="1:33" ht="12" customHeight="1" thickBot="1">
      <c r="A3" s="3"/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/>
    </row>
    <row r="4" spans="1:33" ht="15.75" customHeight="1" thickBot="1" thickTop="1">
      <c r="A4" s="9" t="s">
        <v>5</v>
      </c>
      <c r="B4" s="10"/>
      <c r="C4" s="11">
        <f aca="true" t="shared" si="0" ref="C4:AG4">IF(OR(C8,C8&gt;""),C8,"")</f>
      </c>
      <c r="D4" s="11"/>
      <c r="E4" s="11"/>
      <c r="F4" s="11"/>
      <c r="G4" s="11">
        <f>IF(OR(G8,G8&gt;""),G8,"")</f>
      </c>
      <c r="H4" s="11"/>
      <c r="I4" s="11"/>
      <c r="J4" s="11"/>
      <c r="K4" s="11"/>
      <c r="L4" s="11"/>
      <c r="M4" s="11">
        <f t="shared" si="0"/>
      </c>
      <c r="N4" s="11">
        <f t="shared" si="0"/>
      </c>
      <c r="O4" s="11">
        <f t="shared" si="0"/>
      </c>
      <c r="P4" s="11">
        <f t="shared" si="0"/>
      </c>
      <c r="Q4" s="11">
        <f t="shared" si="0"/>
      </c>
      <c r="R4" s="11">
        <f t="shared" si="0"/>
      </c>
      <c r="S4" s="11">
        <f t="shared" si="0"/>
      </c>
      <c r="T4" s="11">
        <f t="shared" si="0"/>
      </c>
      <c r="U4" s="11">
        <f t="shared" si="0"/>
      </c>
      <c r="V4" s="11">
        <f t="shared" si="0"/>
      </c>
      <c r="W4" s="11">
        <f t="shared" si="0"/>
      </c>
      <c r="X4" s="11">
        <f t="shared" si="0"/>
      </c>
      <c r="Y4" s="11">
        <f t="shared" si="0"/>
      </c>
      <c r="Z4" s="11">
        <f t="shared" si="0"/>
      </c>
      <c r="AA4" s="11"/>
      <c r="AB4" s="11"/>
      <c r="AC4" s="11">
        <f t="shared" si="0"/>
      </c>
      <c r="AD4" s="11"/>
      <c r="AE4" s="11">
        <f t="shared" si="0"/>
      </c>
      <c r="AF4" s="11">
        <f t="shared" si="0"/>
      </c>
      <c r="AG4" s="12">
        <f t="shared" si="0"/>
      </c>
    </row>
    <row r="5" spans="1:33" ht="15.75" customHeight="1" thickTop="1">
      <c r="A5" s="13" t="s">
        <v>0</v>
      </c>
      <c r="B5" s="14"/>
      <c r="C5" s="15">
        <f aca="true" t="shared" si="1" ref="C5:AG5">IF(SUM(C13:C53),AVERAGE(C13:C53),"")</f>
        <v>54.4</v>
      </c>
      <c r="D5" s="15">
        <f t="shared" si="1"/>
        <v>55.2</v>
      </c>
      <c r="E5" s="15">
        <f t="shared" si="1"/>
        <v>50.333333333333336</v>
      </c>
      <c r="F5" s="15">
        <f t="shared" si="1"/>
        <v>51.666666666666664</v>
      </c>
      <c r="G5" s="15">
        <f t="shared" si="1"/>
        <v>54.2</v>
      </c>
      <c r="H5" s="15">
        <f t="shared" si="1"/>
        <v>53.6</v>
      </c>
      <c r="I5" s="15">
        <f t="shared" si="1"/>
        <v>54</v>
      </c>
      <c r="J5" s="15">
        <f t="shared" si="1"/>
        <v>55</v>
      </c>
      <c r="K5" s="15">
        <f t="shared" si="1"/>
        <v>57.142857142857146</v>
      </c>
      <c r="L5" s="15">
        <f t="shared" si="1"/>
        <v>56.5</v>
      </c>
      <c r="M5" s="15">
        <f t="shared" si="1"/>
        <v>50.833333333333336</v>
      </c>
      <c r="N5" s="15">
        <f t="shared" si="1"/>
        <v>52</v>
      </c>
      <c r="O5" s="15">
        <f t="shared" si="1"/>
        <v>56.166666666666664</v>
      </c>
      <c r="P5" s="15">
        <f t="shared" si="1"/>
        <v>47.166666666666664</v>
      </c>
      <c r="Q5" s="15">
        <f t="shared" si="1"/>
        <v>56</v>
      </c>
      <c r="R5" s="15">
        <f t="shared" si="1"/>
      </c>
      <c r="S5" s="15">
        <f t="shared" si="1"/>
      </c>
      <c r="T5" s="15">
        <f t="shared" si="1"/>
        <v>53.166666666666664</v>
      </c>
      <c r="U5" s="15">
        <f t="shared" si="1"/>
        <v>57.166666666666664</v>
      </c>
      <c r="V5" s="15">
        <f t="shared" si="1"/>
        <v>53.2</v>
      </c>
      <c r="W5" s="15">
        <f t="shared" si="1"/>
        <v>55.8</v>
      </c>
      <c r="X5" s="15">
        <f t="shared" si="1"/>
        <v>54.333333333333336</v>
      </c>
      <c r="Y5" s="15">
        <f t="shared" si="1"/>
        <v>52.666666666666664</v>
      </c>
      <c r="Z5" s="15">
        <f t="shared" si="1"/>
        <v>50.166666666666664</v>
      </c>
      <c r="AA5" s="15">
        <f t="shared" si="1"/>
        <v>55.833333333333336</v>
      </c>
      <c r="AB5" s="15">
        <f t="shared" si="1"/>
        <v>56.833333333333336</v>
      </c>
      <c r="AC5" s="15">
        <f t="shared" si="1"/>
        <v>51.8</v>
      </c>
      <c r="AD5" s="15">
        <f t="shared" si="1"/>
        <v>51.833333333333336</v>
      </c>
      <c r="AE5" s="15">
        <f t="shared" si="1"/>
        <v>50.666666666666664</v>
      </c>
      <c r="AF5" s="15">
        <f t="shared" si="1"/>
        <v>58.6</v>
      </c>
      <c r="AG5" s="16">
        <f t="shared" si="1"/>
        <v>55.6</v>
      </c>
    </row>
    <row r="6" spans="1:34" ht="15.75" customHeight="1">
      <c r="A6" s="13" t="s">
        <v>1</v>
      </c>
      <c r="B6" s="14"/>
      <c r="C6" s="15">
        <f aca="true" t="shared" si="2" ref="C6:AH6">IF(SUM(C13:C53),MAX(C13:C53),"")</f>
        <v>60</v>
      </c>
      <c r="D6" s="15">
        <f t="shared" si="2"/>
        <v>58</v>
      </c>
      <c r="E6" s="15">
        <f t="shared" si="2"/>
        <v>54</v>
      </c>
      <c r="F6" s="15">
        <f t="shared" si="2"/>
        <v>54</v>
      </c>
      <c r="G6" s="15">
        <f t="shared" si="2"/>
        <v>61</v>
      </c>
      <c r="H6" s="15">
        <f t="shared" si="2"/>
        <v>58</v>
      </c>
      <c r="I6" s="15">
        <f t="shared" si="2"/>
        <v>59</v>
      </c>
      <c r="J6" s="15">
        <f t="shared" si="2"/>
        <v>62</v>
      </c>
      <c r="K6" s="15">
        <f t="shared" si="2"/>
        <v>63</v>
      </c>
      <c r="L6" s="15">
        <f t="shared" si="2"/>
        <v>63</v>
      </c>
      <c r="M6" s="15">
        <f t="shared" si="2"/>
        <v>54</v>
      </c>
      <c r="N6" s="15">
        <f t="shared" si="2"/>
        <v>59</v>
      </c>
      <c r="O6" s="15">
        <f t="shared" si="2"/>
        <v>61</v>
      </c>
      <c r="P6" s="15">
        <f t="shared" si="2"/>
        <v>52</v>
      </c>
      <c r="Q6" s="15">
        <f t="shared" si="2"/>
        <v>61</v>
      </c>
      <c r="R6" s="15">
        <f t="shared" si="2"/>
      </c>
      <c r="S6" s="15">
        <f t="shared" si="2"/>
      </c>
      <c r="T6" s="15">
        <f t="shared" si="2"/>
        <v>59</v>
      </c>
      <c r="U6" s="15">
        <f t="shared" si="2"/>
        <v>62</v>
      </c>
      <c r="V6" s="15">
        <f t="shared" si="2"/>
        <v>61</v>
      </c>
      <c r="W6" s="15">
        <f t="shared" si="2"/>
        <v>61</v>
      </c>
      <c r="X6" s="15">
        <f t="shared" si="2"/>
        <v>60</v>
      </c>
      <c r="Y6" s="15">
        <f t="shared" si="2"/>
        <v>55</v>
      </c>
      <c r="Z6" s="15">
        <f t="shared" si="2"/>
        <v>55</v>
      </c>
      <c r="AA6" s="15">
        <f t="shared" si="2"/>
        <v>58</v>
      </c>
      <c r="AB6" s="15">
        <f t="shared" si="2"/>
        <v>70</v>
      </c>
      <c r="AC6" s="15">
        <f t="shared" si="2"/>
        <v>58</v>
      </c>
      <c r="AD6" s="15">
        <f t="shared" si="2"/>
        <v>60</v>
      </c>
      <c r="AE6" s="15">
        <f t="shared" si="2"/>
        <v>55</v>
      </c>
      <c r="AF6" s="15">
        <f t="shared" si="2"/>
        <v>61</v>
      </c>
      <c r="AG6" s="15">
        <f t="shared" si="2"/>
        <v>62</v>
      </c>
      <c r="AH6" s="16">
        <f t="shared" si="2"/>
      </c>
    </row>
    <row r="7" spans="1:33" ht="15.75" customHeight="1" thickBot="1">
      <c r="A7" s="17" t="s">
        <v>2</v>
      </c>
      <c r="B7" s="4"/>
      <c r="C7" s="18">
        <f aca="true" t="shared" si="3" ref="C7:AG7">IF(SUM(C13:C53),MIN(C13:C53),"")</f>
        <v>51</v>
      </c>
      <c r="D7" s="18">
        <f t="shared" si="3"/>
        <v>51</v>
      </c>
      <c r="E7" s="18">
        <f t="shared" si="3"/>
        <v>48</v>
      </c>
      <c r="F7" s="18">
        <f t="shared" si="3"/>
        <v>50</v>
      </c>
      <c r="G7" s="18">
        <f t="shared" si="3"/>
        <v>46</v>
      </c>
      <c r="H7" s="18">
        <f t="shared" si="3"/>
        <v>49</v>
      </c>
      <c r="I7" s="18">
        <f t="shared" si="3"/>
        <v>48</v>
      </c>
      <c r="J7" s="18">
        <f t="shared" si="3"/>
        <v>47</v>
      </c>
      <c r="K7" s="18">
        <f t="shared" si="3"/>
        <v>52</v>
      </c>
      <c r="L7" s="18">
        <f t="shared" si="3"/>
        <v>51</v>
      </c>
      <c r="M7" s="18">
        <f t="shared" si="3"/>
        <v>45</v>
      </c>
      <c r="N7" s="18">
        <f t="shared" si="3"/>
        <v>48</v>
      </c>
      <c r="O7" s="18">
        <f t="shared" si="3"/>
        <v>54</v>
      </c>
      <c r="P7" s="18">
        <f t="shared" si="3"/>
        <v>42</v>
      </c>
      <c r="Q7" s="18">
        <f t="shared" si="3"/>
        <v>52</v>
      </c>
      <c r="R7" s="18">
        <f t="shared" si="3"/>
      </c>
      <c r="S7" s="18">
        <f t="shared" si="3"/>
      </c>
      <c r="T7" s="18">
        <f t="shared" si="3"/>
        <v>49</v>
      </c>
      <c r="U7" s="18">
        <f t="shared" si="3"/>
        <v>44</v>
      </c>
      <c r="V7" s="18">
        <f t="shared" si="3"/>
        <v>48</v>
      </c>
      <c r="W7" s="18">
        <f t="shared" si="3"/>
        <v>47</v>
      </c>
      <c r="X7" s="18">
        <f t="shared" si="3"/>
        <v>50</v>
      </c>
      <c r="Y7" s="18">
        <f t="shared" si="3"/>
        <v>50</v>
      </c>
      <c r="Z7" s="18">
        <f t="shared" si="3"/>
        <v>43</v>
      </c>
      <c r="AA7" s="18">
        <f t="shared" si="3"/>
        <v>53</v>
      </c>
      <c r="AB7" s="18">
        <f t="shared" si="3"/>
        <v>45</v>
      </c>
      <c r="AC7" s="18">
        <f t="shared" si="3"/>
        <v>49</v>
      </c>
      <c r="AD7" s="18">
        <f t="shared" si="3"/>
        <v>49</v>
      </c>
      <c r="AE7" s="18">
        <f t="shared" si="3"/>
        <v>48</v>
      </c>
      <c r="AF7" s="18">
        <f t="shared" si="3"/>
        <v>52</v>
      </c>
      <c r="AG7" s="18">
        <f t="shared" si="3"/>
        <v>51</v>
      </c>
    </row>
    <row r="8" spans="1:33" ht="12" customHeight="1" thickTop="1">
      <c r="A8" s="19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4"/>
      <c r="AC8" s="24"/>
      <c r="AD8" s="24"/>
      <c r="AE8" s="24"/>
      <c r="AF8" s="24"/>
      <c r="AG8" s="24"/>
    </row>
    <row r="9" spans="1:33" ht="75" customHeight="1">
      <c r="A9" s="19"/>
      <c r="B9" s="20"/>
      <c r="C9" s="57" t="s">
        <v>6</v>
      </c>
      <c r="D9" s="58"/>
      <c r="E9" s="58" t="s">
        <v>7</v>
      </c>
      <c r="F9" s="58"/>
      <c r="G9" s="59" t="s">
        <v>16</v>
      </c>
      <c r="H9" s="59"/>
      <c r="I9" s="59" t="s">
        <v>8</v>
      </c>
      <c r="J9" s="59"/>
      <c r="K9" s="59" t="s">
        <v>19</v>
      </c>
      <c r="L9" s="59" t="s">
        <v>28</v>
      </c>
      <c r="M9" s="59" t="s">
        <v>31</v>
      </c>
      <c r="N9" s="60" t="s">
        <v>36</v>
      </c>
      <c r="O9" s="60" t="s">
        <v>38</v>
      </c>
      <c r="P9" s="61" t="s">
        <v>39</v>
      </c>
      <c r="Q9" s="61" t="s">
        <v>41</v>
      </c>
      <c r="R9" s="68"/>
      <c r="S9" s="61" t="s">
        <v>42</v>
      </c>
      <c r="T9" s="61" t="s">
        <v>55</v>
      </c>
      <c r="U9" s="61" t="s">
        <v>57</v>
      </c>
      <c r="V9" s="61"/>
      <c r="W9" s="61" t="s">
        <v>60</v>
      </c>
      <c r="X9" s="61"/>
      <c r="Y9" s="61" t="s">
        <v>61</v>
      </c>
      <c r="Z9" s="61" t="s">
        <v>66</v>
      </c>
      <c r="AA9" s="61" t="s">
        <v>38</v>
      </c>
      <c r="AB9" s="62" t="s">
        <v>68</v>
      </c>
      <c r="AC9" s="62" t="s">
        <v>70</v>
      </c>
      <c r="AD9" s="25"/>
      <c r="AE9" s="70" t="s">
        <v>71</v>
      </c>
      <c r="AF9" s="70"/>
      <c r="AG9" s="71" t="s">
        <v>72</v>
      </c>
    </row>
    <row r="10" spans="1:34" ht="12" customHeight="1">
      <c r="A10" s="26"/>
      <c r="B10" s="27"/>
      <c r="C10" s="97">
        <v>37847</v>
      </c>
      <c r="D10" s="98"/>
      <c r="E10" s="98">
        <v>37848</v>
      </c>
      <c r="F10" s="98"/>
      <c r="G10" s="98">
        <v>37852</v>
      </c>
      <c r="H10" s="98"/>
      <c r="I10" s="99">
        <v>37854</v>
      </c>
      <c r="J10" s="99"/>
      <c r="K10" s="100">
        <v>37854</v>
      </c>
      <c r="L10" s="100">
        <v>37859</v>
      </c>
      <c r="M10" s="100">
        <v>37861</v>
      </c>
      <c r="N10" s="101">
        <v>37866</v>
      </c>
      <c r="O10" s="101">
        <v>37869</v>
      </c>
      <c r="P10" s="101">
        <v>37873</v>
      </c>
      <c r="Q10" s="101">
        <v>37875</v>
      </c>
      <c r="R10" s="102"/>
      <c r="S10" s="101">
        <v>37876</v>
      </c>
      <c r="T10" s="101">
        <v>37880</v>
      </c>
      <c r="U10" s="101">
        <v>37882</v>
      </c>
      <c r="V10" s="100"/>
      <c r="W10" s="101">
        <v>37883</v>
      </c>
      <c r="X10" s="103"/>
      <c r="Y10" s="103">
        <v>37884</v>
      </c>
      <c r="Z10" s="103">
        <v>37887</v>
      </c>
      <c r="AA10" s="103">
        <v>37894</v>
      </c>
      <c r="AB10" s="103">
        <v>37894</v>
      </c>
      <c r="AC10" s="103">
        <v>37897</v>
      </c>
      <c r="AD10" s="104"/>
      <c r="AE10" s="104"/>
      <c r="AF10" s="103"/>
      <c r="AG10" s="105"/>
      <c r="AH10" s="45"/>
    </row>
    <row r="11" spans="1:33" s="30" customFormat="1" ht="12" customHeight="1">
      <c r="A11" s="28"/>
      <c r="B11" s="29"/>
      <c r="C11" s="106" t="s">
        <v>9</v>
      </c>
      <c r="D11" s="107"/>
      <c r="E11" s="107" t="s">
        <v>10</v>
      </c>
      <c r="F11" s="107"/>
      <c r="G11" s="107" t="s">
        <v>17</v>
      </c>
      <c r="H11" s="107"/>
      <c r="I11" s="108" t="s">
        <v>18</v>
      </c>
      <c r="J11" s="108"/>
      <c r="K11" s="108" t="s">
        <v>23</v>
      </c>
      <c r="L11" s="109" t="s">
        <v>29</v>
      </c>
      <c r="M11" s="109" t="s">
        <v>30</v>
      </c>
      <c r="N11" s="109" t="s">
        <v>37</v>
      </c>
      <c r="O11" s="109" t="s">
        <v>30</v>
      </c>
      <c r="P11" s="110" t="s">
        <v>30</v>
      </c>
      <c r="Q11" s="111" t="s">
        <v>40</v>
      </c>
      <c r="R11" s="111"/>
      <c r="S11" s="111" t="s">
        <v>30</v>
      </c>
      <c r="T11" s="111" t="s">
        <v>30</v>
      </c>
      <c r="U11" s="111" t="s">
        <v>56</v>
      </c>
      <c r="V11" s="112"/>
      <c r="W11" s="111" t="s">
        <v>59</v>
      </c>
      <c r="X11" s="111"/>
      <c r="Y11" s="111" t="s">
        <v>10</v>
      </c>
      <c r="Z11" s="111" t="s">
        <v>65</v>
      </c>
      <c r="AA11" s="111" t="s">
        <v>37</v>
      </c>
      <c r="AB11" s="113" t="s">
        <v>67</v>
      </c>
      <c r="AC11" s="69" t="s">
        <v>69</v>
      </c>
      <c r="AD11" s="113"/>
      <c r="AE11" s="113" t="s">
        <v>59</v>
      </c>
      <c r="AF11" s="69"/>
      <c r="AG11" s="72" t="s">
        <v>59</v>
      </c>
    </row>
    <row r="12" spans="1:244" s="31" customFormat="1" ht="15.75" customHeight="1" thickBot="1">
      <c r="A12" s="63" t="s">
        <v>3</v>
      </c>
      <c r="B12" s="64" t="s">
        <v>4</v>
      </c>
      <c r="C12" s="74">
        <v>36</v>
      </c>
      <c r="D12" s="74">
        <v>36</v>
      </c>
      <c r="E12" s="74">
        <v>36</v>
      </c>
      <c r="F12" s="74">
        <v>36</v>
      </c>
      <c r="G12" s="74">
        <v>36</v>
      </c>
      <c r="H12" s="74">
        <v>36</v>
      </c>
      <c r="I12" s="74">
        <v>36</v>
      </c>
      <c r="J12" s="74">
        <v>36</v>
      </c>
      <c r="K12" s="74">
        <v>35</v>
      </c>
      <c r="L12" s="74">
        <v>36</v>
      </c>
      <c r="M12" s="74">
        <v>35</v>
      </c>
      <c r="N12" s="74">
        <v>35</v>
      </c>
      <c r="O12" s="74">
        <v>35</v>
      </c>
      <c r="P12" s="75">
        <v>35</v>
      </c>
      <c r="Q12" s="75">
        <v>36</v>
      </c>
      <c r="R12" s="75">
        <v>35</v>
      </c>
      <c r="S12" s="75">
        <v>36</v>
      </c>
      <c r="T12" s="75">
        <v>35</v>
      </c>
      <c r="U12" s="75">
        <v>36</v>
      </c>
      <c r="V12" s="75">
        <v>37</v>
      </c>
      <c r="W12" s="75">
        <v>35</v>
      </c>
      <c r="X12" s="75">
        <v>36</v>
      </c>
      <c r="Y12" s="76">
        <v>36</v>
      </c>
      <c r="Z12" s="76">
        <v>36</v>
      </c>
      <c r="AA12" s="76">
        <v>36</v>
      </c>
      <c r="AB12" s="77">
        <v>36</v>
      </c>
      <c r="AC12" s="76">
        <v>36</v>
      </c>
      <c r="AD12" s="75">
        <v>35</v>
      </c>
      <c r="AE12" s="76">
        <v>37</v>
      </c>
      <c r="AF12" s="76">
        <v>35</v>
      </c>
      <c r="AG12" s="78">
        <v>37</v>
      </c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</row>
    <row r="13" spans="1:244" s="31" customFormat="1" ht="15.75" customHeight="1" thickTop="1">
      <c r="A13" s="65" t="s">
        <v>20</v>
      </c>
      <c r="B13" s="66">
        <f>AVERAGE(C13:AG13)</f>
        <v>51.476190476190474</v>
      </c>
      <c r="C13" s="79">
        <v>51</v>
      </c>
      <c r="D13" s="80">
        <v>51</v>
      </c>
      <c r="E13" s="80"/>
      <c r="F13" s="80"/>
      <c r="G13" s="80">
        <v>46</v>
      </c>
      <c r="H13" s="80">
        <v>49</v>
      </c>
      <c r="I13" s="80">
        <v>55</v>
      </c>
      <c r="J13" s="80">
        <v>51</v>
      </c>
      <c r="K13" s="80"/>
      <c r="L13" s="80">
        <v>57</v>
      </c>
      <c r="M13" s="81">
        <v>54</v>
      </c>
      <c r="N13" s="80">
        <v>49</v>
      </c>
      <c r="O13" s="80"/>
      <c r="P13" s="80">
        <v>42</v>
      </c>
      <c r="Q13" s="81"/>
      <c r="R13" s="81"/>
      <c r="S13" s="80"/>
      <c r="T13" s="80">
        <v>53</v>
      </c>
      <c r="U13" s="80"/>
      <c r="V13" s="80">
        <v>48</v>
      </c>
      <c r="W13" s="80">
        <v>60</v>
      </c>
      <c r="X13" s="80">
        <v>50</v>
      </c>
      <c r="Y13" s="81">
        <v>50</v>
      </c>
      <c r="Z13" s="80">
        <v>43</v>
      </c>
      <c r="AA13" s="80"/>
      <c r="AB13" s="80">
        <v>45</v>
      </c>
      <c r="AC13" s="80"/>
      <c r="AD13" s="80">
        <v>60</v>
      </c>
      <c r="AE13" s="82">
        <v>52</v>
      </c>
      <c r="AF13" s="81">
        <v>60</v>
      </c>
      <c r="AG13" s="83">
        <v>55</v>
      </c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</row>
    <row r="14" spans="1:244" s="31" customFormat="1" ht="15.75" customHeight="1">
      <c r="A14" s="65" t="s">
        <v>14</v>
      </c>
      <c r="B14" s="66">
        <f aca="true" t="shared" si="4" ref="B14:B29">AVERAGE(C14:AG14)</f>
        <v>51.666666666666664</v>
      </c>
      <c r="C14" s="79">
        <v>55</v>
      </c>
      <c r="D14" s="80">
        <v>58</v>
      </c>
      <c r="E14" s="80"/>
      <c r="F14" s="80"/>
      <c r="G14" s="80">
        <v>48</v>
      </c>
      <c r="H14" s="80">
        <v>49</v>
      </c>
      <c r="I14" s="80">
        <v>54</v>
      </c>
      <c r="J14" s="80">
        <v>47</v>
      </c>
      <c r="K14" s="80"/>
      <c r="L14" s="80">
        <v>52</v>
      </c>
      <c r="M14" s="81">
        <v>45</v>
      </c>
      <c r="N14" s="80">
        <v>49</v>
      </c>
      <c r="O14" s="80"/>
      <c r="P14" s="80">
        <v>48</v>
      </c>
      <c r="Q14" s="81"/>
      <c r="R14" s="81"/>
      <c r="S14" s="80"/>
      <c r="T14" s="80">
        <v>50</v>
      </c>
      <c r="U14" s="80"/>
      <c r="V14" s="80">
        <v>52</v>
      </c>
      <c r="W14" s="80">
        <v>61</v>
      </c>
      <c r="X14" s="80">
        <v>53</v>
      </c>
      <c r="Y14" s="81">
        <v>53</v>
      </c>
      <c r="Z14" s="80">
        <v>50</v>
      </c>
      <c r="AA14" s="80"/>
      <c r="AB14" s="80">
        <v>48</v>
      </c>
      <c r="AC14" s="80"/>
      <c r="AD14" s="80">
        <v>49</v>
      </c>
      <c r="AE14" s="82">
        <v>49</v>
      </c>
      <c r="AF14" s="81">
        <v>60</v>
      </c>
      <c r="AG14" s="83">
        <v>55</v>
      </c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</row>
    <row r="15" spans="1:244" s="31" customFormat="1" ht="15.75" customHeight="1">
      <c r="A15" s="65" t="s">
        <v>12</v>
      </c>
      <c r="B15" s="66">
        <f t="shared" si="4"/>
        <v>52.5</v>
      </c>
      <c r="C15" s="79">
        <v>60</v>
      </c>
      <c r="D15" s="80">
        <v>57</v>
      </c>
      <c r="E15" s="80"/>
      <c r="F15" s="80"/>
      <c r="G15" s="80">
        <v>57</v>
      </c>
      <c r="H15" s="80">
        <v>55</v>
      </c>
      <c r="I15" s="80">
        <v>48</v>
      </c>
      <c r="J15" s="80">
        <v>55</v>
      </c>
      <c r="K15" s="80"/>
      <c r="L15" s="80">
        <v>56</v>
      </c>
      <c r="M15" s="81">
        <v>49</v>
      </c>
      <c r="N15" s="80">
        <v>48</v>
      </c>
      <c r="O15" s="80"/>
      <c r="P15" s="80">
        <v>46</v>
      </c>
      <c r="Q15" s="81"/>
      <c r="R15" s="81"/>
      <c r="S15" s="80"/>
      <c r="T15" s="80">
        <v>49</v>
      </c>
      <c r="U15" s="80"/>
      <c r="V15" s="80"/>
      <c r="W15" s="80"/>
      <c r="X15" s="80" t="s">
        <v>44</v>
      </c>
      <c r="Y15" s="81" t="s">
        <v>62</v>
      </c>
      <c r="Z15" s="80">
        <v>55</v>
      </c>
      <c r="AA15" s="80"/>
      <c r="AB15" s="80"/>
      <c r="AC15" s="80"/>
      <c r="AD15" s="80">
        <v>50</v>
      </c>
      <c r="AE15" s="82">
        <v>50</v>
      </c>
      <c r="AF15" s="81"/>
      <c r="AG15" s="83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</row>
    <row r="16" spans="1:244" s="31" customFormat="1" ht="15.75" customHeight="1">
      <c r="A16" s="65" t="s">
        <v>21</v>
      </c>
      <c r="B16" s="66">
        <f t="shared" si="4"/>
        <v>53.73684210526316</v>
      </c>
      <c r="C16" s="79">
        <v>51</v>
      </c>
      <c r="D16" s="80">
        <v>52</v>
      </c>
      <c r="E16" s="80"/>
      <c r="F16" s="80"/>
      <c r="G16" s="80">
        <v>59</v>
      </c>
      <c r="H16" s="80">
        <v>57</v>
      </c>
      <c r="I16" s="80">
        <v>54</v>
      </c>
      <c r="J16" s="80">
        <v>60</v>
      </c>
      <c r="K16" s="80"/>
      <c r="L16" s="80">
        <v>51</v>
      </c>
      <c r="M16" s="81">
        <v>51</v>
      </c>
      <c r="N16" s="80">
        <v>59</v>
      </c>
      <c r="O16" s="80"/>
      <c r="P16" s="80">
        <v>46</v>
      </c>
      <c r="Q16" s="81"/>
      <c r="R16" s="81"/>
      <c r="S16" s="80"/>
      <c r="T16" s="84">
        <v>52</v>
      </c>
      <c r="U16" s="80"/>
      <c r="V16" s="80">
        <v>61</v>
      </c>
      <c r="W16" s="80">
        <v>58</v>
      </c>
      <c r="X16" s="80" t="s">
        <v>63</v>
      </c>
      <c r="Y16" s="81" t="s">
        <v>64</v>
      </c>
      <c r="Z16" s="80">
        <v>48</v>
      </c>
      <c r="AA16" s="80"/>
      <c r="AB16" s="80">
        <v>60</v>
      </c>
      <c r="AC16" s="80"/>
      <c r="AD16" s="80">
        <v>49</v>
      </c>
      <c r="AE16" s="82">
        <v>50</v>
      </c>
      <c r="AF16" s="81">
        <v>52</v>
      </c>
      <c r="AG16" s="83">
        <v>51</v>
      </c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</row>
    <row r="17" spans="1:244" s="31" customFormat="1" ht="15.75" customHeight="1">
      <c r="A17" s="65" t="s">
        <v>13</v>
      </c>
      <c r="B17" s="66">
        <f t="shared" si="4"/>
        <v>54.94736842105263</v>
      </c>
      <c r="C17" s="79">
        <v>55</v>
      </c>
      <c r="D17" s="80">
        <v>58</v>
      </c>
      <c r="E17" s="80"/>
      <c r="F17" s="80"/>
      <c r="G17" s="80">
        <v>61</v>
      </c>
      <c r="H17" s="80">
        <v>58</v>
      </c>
      <c r="I17" s="80">
        <v>59</v>
      </c>
      <c r="J17" s="80">
        <v>62</v>
      </c>
      <c r="K17" s="80"/>
      <c r="L17" s="80">
        <v>60</v>
      </c>
      <c r="M17" s="81">
        <v>53</v>
      </c>
      <c r="N17" s="80">
        <v>53</v>
      </c>
      <c r="O17" s="80"/>
      <c r="P17" s="80">
        <v>52</v>
      </c>
      <c r="Q17" s="81"/>
      <c r="R17" s="81"/>
      <c r="S17" s="80"/>
      <c r="T17" s="80">
        <v>56</v>
      </c>
      <c r="U17" s="80"/>
      <c r="V17" s="80">
        <v>50</v>
      </c>
      <c r="W17" s="80">
        <v>47</v>
      </c>
      <c r="X17" s="80" t="s">
        <v>44</v>
      </c>
      <c r="Y17" s="81" t="s">
        <v>62</v>
      </c>
      <c r="Z17" s="80">
        <v>52</v>
      </c>
      <c r="AA17" s="80"/>
      <c r="AB17" s="80">
        <v>56</v>
      </c>
      <c r="AC17" s="80"/>
      <c r="AD17" s="80">
        <v>49</v>
      </c>
      <c r="AE17" s="82">
        <v>48</v>
      </c>
      <c r="AF17" s="81">
        <v>60</v>
      </c>
      <c r="AG17" s="83">
        <v>55</v>
      </c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</row>
    <row r="18" spans="1:244" s="31" customFormat="1" ht="15.75" customHeight="1">
      <c r="A18" s="65" t="s">
        <v>22</v>
      </c>
      <c r="B18" s="66">
        <f t="shared" si="4"/>
        <v>55.25</v>
      </c>
      <c r="C18" s="79"/>
      <c r="D18" s="80"/>
      <c r="E18" s="80">
        <v>48</v>
      </c>
      <c r="F18" s="80">
        <v>51</v>
      </c>
      <c r="G18" s="80"/>
      <c r="H18" s="80"/>
      <c r="I18" s="80"/>
      <c r="J18" s="80"/>
      <c r="K18" s="80">
        <v>52</v>
      </c>
      <c r="L18" s="80">
        <v>63</v>
      </c>
      <c r="M18" s="81">
        <v>53</v>
      </c>
      <c r="N18" s="80">
        <v>54</v>
      </c>
      <c r="O18" s="80"/>
      <c r="P18" s="80">
        <v>49</v>
      </c>
      <c r="Q18" s="81"/>
      <c r="R18" s="81"/>
      <c r="S18" s="80"/>
      <c r="T18" s="80">
        <v>59</v>
      </c>
      <c r="U18" s="80"/>
      <c r="V18" s="80">
        <v>55</v>
      </c>
      <c r="W18" s="80">
        <v>53</v>
      </c>
      <c r="X18" s="80" t="s">
        <v>63</v>
      </c>
      <c r="Y18" s="81" t="s">
        <v>64</v>
      </c>
      <c r="Z18" s="80">
        <v>53</v>
      </c>
      <c r="AA18" s="80"/>
      <c r="AB18" s="85">
        <v>62</v>
      </c>
      <c r="AC18" s="80"/>
      <c r="AD18" s="80">
        <v>54</v>
      </c>
      <c r="AE18" s="82">
        <v>55</v>
      </c>
      <c r="AF18" s="81">
        <v>61</v>
      </c>
      <c r="AG18" s="83">
        <v>62</v>
      </c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</row>
    <row r="19" spans="1:244" s="31" customFormat="1" ht="15.75" customHeight="1">
      <c r="A19" s="65" t="s">
        <v>54</v>
      </c>
      <c r="B19" s="66">
        <f>AVERAGE(C19:AG19)</f>
        <v>49</v>
      </c>
      <c r="C19" s="79"/>
      <c r="D19" s="80"/>
      <c r="E19" s="80"/>
      <c r="F19" s="80"/>
      <c r="G19" s="80"/>
      <c r="H19" s="80"/>
      <c r="I19" s="80"/>
      <c r="J19" s="80"/>
      <c r="K19" s="80"/>
      <c r="L19" s="80"/>
      <c r="M19" s="81"/>
      <c r="N19" s="80"/>
      <c r="O19" s="80"/>
      <c r="P19" s="80"/>
      <c r="Q19" s="81"/>
      <c r="R19" s="81" t="s">
        <v>43</v>
      </c>
      <c r="S19" s="80" t="s">
        <v>53</v>
      </c>
      <c r="T19" s="80"/>
      <c r="U19" s="80"/>
      <c r="V19" s="80"/>
      <c r="W19" s="80"/>
      <c r="X19" s="80"/>
      <c r="Y19" s="81"/>
      <c r="Z19" s="80"/>
      <c r="AA19" s="80"/>
      <c r="AB19" s="80"/>
      <c r="AC19" s="80">
        <v>49</v>
      </c>
      <c r="AD19" s="80"/>
      <c r="AE19" s="82"/>
      <c r="AF19" s="86"/>
      <c r="AG19" s="87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</row>
    <row r="20" spans="1:244" s="31" customFormat="1" ht="15.75" customHeight="1">
      <c r="A20" s="65" t="s">
        <v>26</v>
      </c>
      <c r="B20" s="66">
        <f>AVERAGE(C20:AG20)</f>
        <v>54.125</v>
      </c>
      <c r="C20" s="79"/>
      <c r="D20" s="80"/>
      <c r="E20" s="80">
        <v>54</v>
      </c>
      <c r="F20" s="80">
        <v>54</v>
      </c>
      <c r="G20" s="80"/>
      <c r="H20" s="80"/>
      <c r="I20" s="80"/>
      <c r="J20" s="80"/>
      <c r="K20" s="80">
        <v>60</v>
      </c>
      <c r="L20" s="80"/>
      <c r="M20" s="81"/>
      <c r="N20" s="80"/>
      <c r="O20" s="80">
        <v>55</v>
      </c>
      <c r="P20" s="80"/>
      <c r="Q20" s="81">
        <v>55</v>
      </c>
      <c r="R20" s="81" t="s">
        <v>43</v>
      </c>
      <c r="S20" s="80" t="s">
        <v>53</v>
      </c>
      <c r="T20" s="80"/>
      <c r="U20" s="80">
        <v>44</v>
      </c>
      <c r="V20" s="80"/>
      <c r="W20" s="80"/>
      <c r="X20" s="80"/>
      <c r="Y20" s="81"/>
      <c r="Z20" s="80"/>
      <c r="AA20" s="80">
        <v>53</v>
      </c>
      <c r="AB20" s="80"/>
      <c r="AC20" s="80">
        <v>58</v>
      </c>
      <c r="AD20" s="80"/>
      <c r="AE20" s="82"/>
      <c r="AF20" s="81"/>
      <c r="AG20" s="83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</row>
    <row r="21" spans="1:244" s="31" customFormat="1" ht="15.75" customHeight="1">
      <c r="A21" s="65" t="s">
        <v>24</v>
      </c>
      <c r="B21" s="66">
        <f>AVERAGE(C21:AG21)</f>
        <v>55</v>
      </c>
      <c r="C21" s="79"/>
      <c r="D21" s="80"/>
      <c r="E21" s="80">
        <v>49</v>
      </c>
      <c r="F21" s="80">
        <v>50</v>
      </c>
      <c r="G21" s="80"/>
      <c r="H21" s="80"/>
      <c r="I21" s="80"/>
      <c r="J21" s="80"/>
      <c r="K21" s="80">
        <v>55</v>
      </c>
      <c r="L21" s="80"/>
      <c r="M21" s="81"/>
      <c r="N21" s="80"/>
      <c r="O21" s="80">
        <v>57</v>
      </c>
      <c r="P21" s="80"/>
      <c r="Q21" s="81">
        <v>59</v>
      </c>
      <c r="R21" s="81" t="s">
        <v>43</v>
      </c>
      <c r="S21" s="80" t="s">
        <v>44</v>
      </c>
      <c r="T21" s="80"/>
      <c r="U21" s="84">
        <v>61</v>
      </c>
      <c r="V21" s="80"/>
      <c r="W21" s="80"/>
      <c r="X21" s="80"/>
      <c r="Y21" s="81"/>
      <c r="Z21" s="80"/>
      <c r="AA21" s="80">
        <v>58</v>
      </c>
      <c r="AB21" s="85"/>
      <c r="AC21" s="80">
        <v>51</v>
      </c>
      <c r="AD21" s="80"/>
      <c r="AE21" s="82"/>
      <c r="AF21" s="86"/>
      <c r="AG21" s="87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</row>
    <row r="22" spans="1:244" s="31" customFormat="1" ht="15.75" customHeight="1">
      <c r="A22" s="65" t="s">
        <v>47</v>
      </c>
      <c r="B22" s="66">
        <f t="shared" si="4"/>
        <v>55.666666666666664</v>
      </c>
      <c r="C22" s="79"/>
      <c r="D22" s="80"/>
      <c r="E22" s="80"/>
      <c r="F22" s="80"/>
      <c r="G22" s="80"/>
      <c r="H22" s="80"/>
      <c r="I22" s="80"/>
      <c r="J22" s="80"/>
      <c r="K22" s="84"/>
      <c r="L22" s="84"/>
      <c r="M22" s="81"/>
      <c r="N22" s="80"/>
      <c r="O22" s="80"/>
      <c r="P22" s="84"/>
      <c r="Q22" s="81"/>
      <c r="R22" s="81" t="s">
        <v>45</v>
      </c>
      <c r="S22" s="80" t="s">
        <v>46</v>
      </c>
      <c r="T22" s="80"/>
      <c r="U22" s="80">
        <v>62</v>
      </c>
      <c r="V22" s="80"/>
      <c r="W22" s="80"/>
      <c r="X22" s="80"/>
      <c r="Y22" s="81"/>
      <c r="Z22" s="80"/>
      <c r="AA22" s="80">
        <v>54</v>
      </c>
      <c r="AB22" s="80"/>
      <c r="AC22" s="80">
        <v>51</v>
      </c>
      <c r="AD22" s="80"/>
      <c r="AE22" s="82"/>
      <c r="AF22" s="86"/>
      <c r="AG22" s="87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</row>
    <row r="23" spans="1:244" s="31" customFormat="1" ht="15.75" customHeight="1">
      <c r="A23" s="65" t="s">
        <v>35</v>
      </c>
      <c r="B23" s="66">
        <f t="shared" si="4"/>
        <v>56.75</v>
      </c>
      <c r="C23" s="79"/>
      <c r="D23" s="80"/>
      <c r="E23" s="80" t="s">
        <v>33</v>
      </c>
      <c r="F23" s="80" t="s">
        <v>33</v>
      </c>
      <c r="G23" s="80"/>
      <c r="H23" s="80"/>
      <c r="I23" s="80"/>
      <c r="J23" s="80"/>
      <c r="K23" s="80">
        <v>63</v>
      </c>
      <c r="L23" s="80"/>
      <c r="M23" s="81"/>
      <c r="N23" s="84"/>
      <c r="O23" s="84">
        <v>54</v>
      </c>
      <c r="P23" s="80"/>
      <c r="Q23" s="81">
        <v>55</v>
      </c>
      <c r="R23" s="81" t="s">
        <v>52</v>
      </c>
      <c r="S23" s="80" t="s">
        <v>53</v>
      </c>
      <c r="T23" s="80"/>
      <c r="U23" s="80"/>
      <c r="V23" s="80"/>
      <c r="W23" s="80"/>
      <c r="X23" s="80"/>
      <c r="Y23" s="81"/>
      <c r="Z23" s="80"/>
      <c r="AA23" s="80">
        <v>55</v>
      </c>
      <c r="AB23" s="80"/>
      <c r="AC23" s="80"/>
      <c r="AD23" s="80"/>
      <c r="AE23" s="82"/>
      <c r="AF23" s="86"/>
      <c r="AG23" s="87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</row>
    <row r="24" spans="1:244" s="31" customFormat="1" ht="15.75" customHeight="1">
      <c r="A24" s="65" t="s">
        <v>27</v>
      </c>
      <c r="B24" s="66">
        <f t="shared" si="4"/>
        <v>57</v>
      </c>
      <c r="C24" s="79"/>
      <c r="D24" s="80"/>
      <c r="E24" s="80"/>
      <c r="F24" s="80"/>
      <c r="G24" s="80"/>
      <c r="H24" s="80"/>
      <c r="I24" s="80"/>
      <c r="J24" s="80"/>
      <c r="K24" s="80">
        <v>59</v>
      </c>
      <c r="L24" s="80"/>
      <c r="M24" s="81"/>
      <c r="N24" s="80"/>
      <c r="O24" s="80">
        <v>54</v>
      </c>
      <c r="P24" s="80"/>
      <c r="Q24" s="81">
        <v>61</v>
      </c>
      <c r="R24" s="81" t="s">
        <v>45</v>
      </c>
      <c r="S24" s="84" t="s">
        <v>46</v>
      </c>
      <c r="T24" s="80"/>
      <c r="U24" s="80">
        <v>60</v>
      </c>
      <c r="V24" s="80"/>
      <c r="W24" s="80"/>
      <c r="X24" s="80"/>
      <c r="Y24" s="81"/>
      <c r="Z24" s="80"/>
      <c r="AA24" s="80">
        <v>58</v>
      </c>
      <c r="AB24" s="80"/>
      <c r="AC24" s="80">
        <v>50</v>
      </c>
      <c r="AD24" s="80"/>
      <c r="AE24" s="82"/>
      <c r="AF24" s="86"/>
      <c r="AG24" s="87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</row>
    <row r="25" spans="1:244" s="31" customFormat="1" ht="15.75" customHeight="1">
      <c r="A25" s="65" t="s">
        <v>49</v>
      </c>
      <c r="B25" s="66">
        <f t="shared" si="4"/>
        <v>57</v>
      </c>
      <c r="C25" s="79"/>
      <c r="D25" s="80"/>
      <c r="E25" s="80"/>
      <c r="F25" s="80"/>
      <c r="G25" s="80"/>
      <c r="H25" s="80"/>
      <c r="I25" s="80"/>
      <c r="J25" s="80"/>
      <c r="K25" s="80"/>
      <c r="L25" s="80"/>
      <c r="M25" s="81"/>
      <c r="N25" s="80"/>
      <c r="O25" s="80"/>
      <c r="P25" s="80"/>
      <c r="Q25" s="81"/>
      <c r="R25" s="81" t="s">
        <v>50</v>
      </c>
      <c r="S25" s="80" t="s">
        <v>51</v>
      </c>
      <c r="T25" s="80"/>
      <c r="U25" s="80"/>
      <c r="V25" s="80"/>
      <c r="W25" s="84"/>
      <c r="X25" s="80"/>
      <c r="Y25" s="81"/>
      <c r="Z25" s="80"/>
      <c r="AA25" s="80">
        <v>57</v>
      </c>
      <c r="AB25" s="80"/>
      <c r="AC25" s="80"/>
      <c r="AD25" s="80"/>
      <c r="AE25" s="82"/>
      <c r="AF25" s="86"/>
      <c r="AG25" s="87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</row>
    <row r="26" spans="1:244" s="31" customFormat="1" ht="15.75" customHeight="1">
      <c r="A26" s="65" t="s">
        <v>15</v>
      </c>
      <c r="B26" s="66">
        <f t="shared" si="4"/>
        <v>57.42857142857143</v>
      </c>
      <c r="C26" s="79"/>
      <c r="D26" s="80"/>
      <c r="E26" s="80" t="s">
        <v>32</v>
      </c>
      <c r="F26" s="80" t="s">
        <v>32</v>
      </c>
      <c r="G26" s="80"/>
      <c r="H26" s="80"/>
      <c r="I26" s="80"/>
      <c r="J26" s="80"/>
      <c r="K26" s="80">
        <v>54</v>
      </c>
      <c r="L26" s="80"/>
      <c r="M26" s="81"/>
      <c r="N26" s="80"/>
      <c r="O26" s="80">
        <v>56</v>
      </c>
      <c r="P26" s="80"/>
      <c r="Q26" s="81">
        <v>52</v>
      </c>
      <c r="R26" s="81" t="s">
        <v>52</v>
      </c>
      <c r="S26" s="80" t="s">
        <v>53</v>
      </c>
      <c r="T26" s="80"/>
      <c r="U26" s="80">
        <v>55</v>
      </c>
      <c r="V26" s="80"/>
      <c r="W26" s="80"/>
      <c r="X26" s="80">
        <v>60</v>
      </c>
      <c r="Y26" s="81">
        <v>55</v>
      </c>
      <c r="Z26" s="80"/>
      <c r="AA26" s="80"/>
      <c r="AB26" s="85">
        <v>70</v>
      </c>
      <c r="AC26" s="80"/>
      <c r="AD26" s="80"/>
      <c r="AE26" s="82"/>
      <c r="AF26" s="86"/>
      <c r="AG26" s="87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</row>
    <row r="27" spans="1:244" s="31" customFormat="1" ht="15.75" customHeight="1">
      <c r="A27" s="65" t="s">
        <v>25</v>
      </c>
      <c r="B27" s="66">
        <f t="shared" si="4"/>
        <v>59</v>
      </c>
      <c r="C27" s="79"/>
      <c r="D27" s="80"/>
      <c r="E27" s="80" t="s">
        <v>32</v>
      </c>
      <c r="F27" s="80" t="s">
        <v>32</v>
      </c>
      <c r="G27" s="80"/>
      <c r="H27" s="80"/>
      <c r="I27" s="80"/>
      <c r="J27" s="80"/>
      <c r="K27" s="80">
        <v>57</v>
      </c>
      <c r="L27" s="80"/>
      <c r="M27" s="81"/>
      <c r="N27" s="80"/>
      <c r="O27" s="80">
        <v>61</v>
      </c>
      <c r="P27" s="80"/>
      <c r="Q27" s="81"/>
      <c r="R27" s="81" t="s">
        <v>46</v>
      </c>
      <c r="S27" s="80" t="s">
        <v>44</v>
      </c>
      <c r="T27" s="80"/>
      <c r="U27" s="80"/>
      <c r="V27" s="80"/>
      <c r="W27" s="80"/>
      <c r="X27" s="80"/>
      <c r="Y27" s="81"/>
      <c r="Z27" s="80"/>
      <c r="AA27" s="80"/>
      <c r="AB27" s="80"/>
      <c r="AC27" s="80"/>
      <c r="AD27" s="80"/>
      <c r="AE27" s="82"/>
      <c r="AF27" s="86"/>
      <c r="AG27" s="87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</row>
    <row r="28" spans="1:244" s="31" customFormat="1" ht="15.75" customHeight="1">
      <c r="A28" s="65" t="s">
        <v>58</v>
      </c>
      <c r="B28" s="66">
        <f t="shared" si="4"/>
        <v>61</v>
      </c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1"/>
      <c r="N28" s="80"/>
      <c r="O28" s="80"/>
      <c r="P28" s="80"/>
      <c r="Q28" s="81"/>
      <c r="R28" s="81"/>
      <c r="S28" s="80"/>
      <c r="T28" s="80"/>
      <c r="U28" s="80">
        <v>61</v>
      </c>
      <c r="V28" s="80"/>
      <c r="W28" s="80"/>
      <c r="X28" s="80"/>
      <c r="Y28" s="81"/>
      <c r="Z28" s="80"/>
      <c r="AA28" s="80"/>
      <c r="AB28" s="80"/>
      <c r="AC28" s="80"/>
      <c r="AD28" s="80"/>
      <c r="AE28" s="82"/>
      <c r="AF28" s="86"/>
      <c r="AG28" s="87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</row>
    <row r="29" spans="1:244" s="31" customFormat="1" ht="15.75" customHeight="1">
      <c r="A29" s="65" t="s">
        <v>48</v>
      </c>
      <c r="B29" s="66" t="e">
        <f t="shared" si="4"/>
        <v>#DIV/0!</v>
      </c>
      <c r="C29" s="79"/>
      <c r="D29" s="80"/>
      <c r="E29" s="80"/>
      <c r="F29" s="80"/>
      <c r="G29" s="80"/>
      <c r="H29" s="80"/>
      <c r="I29" s="80"/>
      <c r="J29" s="80"/>
      <c r="K29" s="80"/>
      <c r="L29" s="80"/>
      <c r="M29" s="81"/>
      <c r="N29" s="80"/>
      <c r="O29" s="80"/>
      <c r="P29" s="80"/>
      <c r="Q29" s="81"/>
      <c r="R29" s="81" t="s">
        <v>50</v>
      </c>
      <c r="S29" s="80" t="s">
        <v>51</v>
      </c>
      <c r="T29" s="80"/>
      <c r="U29" s="80"/>
      <c r="V29" s="80"/>
      <c r="W29" s="80"/>
      <c r="X29" s="80"/>
      <c r="Y29" s="81"/>
      <c r="Z29" s="80"/>
      <c r="AA29" s="80"/>
      <c r="AB29" s="80"/>
      <c r="AC29" s="80"/>
      <c r="AD29" s="80"/>
      <c r="AE29" s="82"/>
      <c r="AF29" s="86"/>
      <c r="AG29" s="87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</row>
    <row r="30" spans="1:244" s="31" customFormat="1" ht="15.75" customHeight="1">
      <c r="A30" s="65" t="s">
        <v>11</v>
      </c>
      <c r="B30" s="66">
        <v>54</v>
      </c>
      <c r="C30" s="79"/>
      <c r="D30" s="80"/>
      <c r="E30" s="84" t="s">
        <v>33</v>
      </c>
      <c r="F30" s="84" t="s">
        <v>33</v>
      </c>
      <c r="G30" s="84"/>
      <c r="H30" s="84"/>
      <c r="I30" s="84"/>
      <c r="J30" s="84"/>
      <c r="K30" s="80"/>
      <c r="L30" s="80"/>
      <c r="M30" s="81"/>
      <c r="N30" s="80"/>
      <c r="O30" s="80"/>
      <c r="P30" s="80"/>
      <c r="Q30" s="81">
        <v>54</v>
      </c>
      <c r="R30" s="81"/>
      <c r="S30" s="80"/>
      <c r="T30" s="80"/>
      <c r="U30" s="80"/>
      <c r="V30" s="80"/>
      <c r="W30" s="80"/>
      <c r="X30" s="80"/>
      <c r="Y30" s="81"/>
      <c r="Z30" s="80"/>
      <c r="AA30" s="80"/>
      <c r="AB30" s="85"/>
      <c r="AC30" s="80"/>
      <c r="AD30" s="80"/>
      <c r="AE30" s="82"/>
      <c r="AF30" s="86"/>
      <c r="AG30" s="87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</row>
    <row r="31" spans="1:244" s="31" customFormat="1" ht="15.75" customHeight="1">
      <c r="A31" s="67"/>
      <c r="B31" s="66"/>
      <c r="C31" s="88"/>
      <c r="D31" s="89"/>
      <c r="E31" s="89"/>
      <c r="F31" s="89"/>
      <c r="G31" s="89"/>
      <c r="H31" s="89"/>
      <c r="I31" s="89"/>
      <c r="J31" s="89"/>
      <c r="K31" s="89"/>
      <c r="L31" s="89"/>
      <c r="M31" s="90"/>
      <c r="N31" s="89"/>
      <c r="O31" s="89"/>
      <c r="P31" s="91"/>
      <c r="Q31" s="92"/>
      <c r="R31" s="92"/>
      <c r="S31" s="89"/>
      <c r="T31" s="93"/>
      <c r="U31" s="93"/>
      <c r="V31" s="93"/>
      <c r="W31" s="93"/>
      <c r="X31" s="89"/>
      <c r="Y31" s="81"/>
      <c r="Z31" s="85"/>
      <c r="AA31" s="80"/>
      <c r="AB31" s="94"/>
      <c r="AC31" s="94"/>
      <c r="AD31" s="94"/>
      <c r="AE31" s="95"/>
      <c r="AF31" s="86"/>
      <c r="AG31" s="87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</row>
    <row r="32" spans="1:244" s="31" customFormat="1" ht="15.75" customHeight="1">
      <c r="A32" s="67"/>
      <c r="B32" s="66"/>
      <c r="C32" s="79"/>
      <c r="D32" s="80"/>
      <c r="E32" s="80"/>
      <c r="F32" s="80"/>
      <c r="G32" s="80"/>
      <c r="H32" s="80"/>
      <c r="I32" s="80"/>
      <c r="J32" s="80"/>
      <c r="K32" s="80"/>
      <c r="L32" s="80"/>
      <c r="M32" s="81"/>
      <c r="N32" s="80"/>
      <c r="O32" s="85"/>
      <c r="P32" s="80"/>
      <c r="Q32" s="96"/>
      <c r="R32" s="81"/>
      <c r="S32" s="80"/>
      <c r="T32" s="80"/>
      <c r="U32" s="80"/>
      <c r="V32" s="80"/>
      <c r="W32" s="80"/>
      <c r="X32" s="80"/>
      <c r="Y32" s="81"/>
      <c r="Z32" s="80"/>
      <c r="AA32" s="80"/>
      <c r="AB32" s="94"/>
      <c r="AC32" s="94"/>
      <c r="AD32" s="94"/>
      <c r="AE32" s="95"/>
      <c r="AF32" s="86"/>
      <c r="AG32" s="87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</row>
    <row r="33" spans="28:244" s="31" customFormat="1" ht="15.75" customHeight="1">
      <c r="AB33" s="43"/>
      <c r="AC33" s="43"/>
      <c r="AD33" s="43"/>
      <c r="AE33" s="37"/>
      <c r="AF33" s="36"/>
      <c r="AG33" s="73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</row>
    <row r="34" spans="1:244" s="31" customFormat="1" ht="15.75" customHeight="1">
      <c r="A34" s="52"/>
      <c r="B34" s="53" t="e">
        <f>AVERAGE(C34:AC34)</f>
        <v>#DIV/0!</v>
      </c>
      <c r="C34" s="54"/>
      <c r="D34" s="55"/>
      <c r="E34" s="55"/>
      <c r="F34" s="55"/>
      <c r="G34" s="55"/>
      <c r="H34" s="55"/>
      <c r="I34" s="55"/>
      <c r="J34" s="55"/>
      <c r="K34" s="55"/>
      <c r="L34" s="55"/>
      <c r="M34" s="56"/>
      <c r="N34" s="55"/>
      <c r="O34" s="55"/>
      <c r="P34" s="55"/>
      <c r="Q34" s="56"/>
      <c r="R34" s="56"/>
      <c r="S34" s="55"/>
      <c r="T34" s="55"/>
      <c r="U34" s="55"/>
      <c r="V34" s="55"/>
      <c r="W34" s="55"/>
      <c r="X34" s="55"/>
      <c r="Y34" s="56"/>
      <c r="Z34" s="55"/>
      <c r="AA34" s="42"/>
      <c r="AB34" s="43"/>
      <c r="AC34" s="43"/>
      <c r="AD34" s="43"/>
      <c r="AE34" s="37"/>
      <c r="AF34" s="38"/>
      <c r="AG34" s="39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</row>
    <row r="35" spans="1:244" s="31" customFormat="1" ht="15.75" customHeight="1">
      <c r="A35" s="52"/>
      <c r="B35" s="53" t="e">
        <f aca="true" t="shared" si="5" ref="B35:B53">AVERAGE(C35:AA35)</f>
        <v>#DIV/0!</v>
      </c>
      <c r="C35" s="54"/>
      <c r="D35" s="55"/>
      <c r="E35" s="55"/>
      <c r="F35" s="55"/>
      <c r="G35" s="55"/>
      <c r="H35" s="55"/>
      <c r="I35" s="55"/>
      <c r="J35" s="55"/>
      <c r="K35" s="55"/>
      <c r="L35" s="55"/>
      <c r="M35" s="56"/>
      <c r="N35" s="55"/>
      <c r="O35" s="55"/>
      <c r="P35" s="55"/>
      <c r="Q35" s="56"/>
      <c r="R35" s="56"/>
      <c r="S35" s="55"/>
      <c r="T35" s="55"/>
      <c r="U35" s="55"/>
      <c r="V35" s="55"/>
      <c r="W35" s="55"/>
      <c r="X35" s="55"/>
      <c r="Y35" s="56"/>
      <c r="Z35" s="55"/>
      <c r="AA35" s="42"/>
      <c r="AB35" s="43"/>
      <c r="AC35" s="43"/>
      <c r="AD35" s="43"/>
      <c r="AE35" s="37"/>
      <c r="AF35" s="38"/>
      <c r="AG35" s="39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</row>
    <row r="36" spans="1:244" s="31" customFormat="1" ht="15.75" customHeight="1">
      <c r="A36" s="32"/>
      <c r="B36" s="33" t="e">
        <f t="shared" si="5"/>
        <v>#DIV/0!</v>
      </c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6"/>
      <c r="N36" s="35"/>
      <c r="O36" s="35"/>
      <c r="P36" s="35"/>
      <c r="Q36" s="36"/>
      <c r="R36" s="36"/>
      <c r="S36" s="35"/>
      <c r="T36" s="35"/>
      <c r="U36" s="35"/>
      <c r="V36" s="35"/>
      <c r="W36" s="35"/>
      <c r="X36" s="35"/>
      <c r="Y36" s="36"/>
      <c r="Z36" s="35"/>
      <c r="AA36" s="35"/>
      <c r="AB36" s="37"/>
      <c r="AC36" s="37"/>
      <c r="AD36" s="37"/>
      <c r="AE36" s="37"/>
      <c r="AF36" s="38"/>
      <c r="AG36" s="39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</row>
    <row r="37" spans="1:244" s="31" customFormat="1" ht="15.75" customHeight="1">
      <c r="A37" s="32"/>
      <c r="B37" s="33" t="e">
        <f t="shared" si="5"/>
        <v>#DIV/0!</v>
      </c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6"/>
      <c r="N37" s="35"/>
      <c r="O37" s="35"/>
      <c r="P37" s="35"/>
      <c r="Q37" s="36"/>
      <c r="R37" s="36"/>
      <c r="S37" s="35"/>
      <c r="T37" s="35"/>
      <c r="U37" s="35"/>
      <c r="V37" s="35"/>
      <c r="W37" s="35"/>
      <c r="X37" s="35"/>
      <c r="Y37" s="36"/>
      <c r="Z37" s="35"/>
      <c r="AA37" s="35"/>
      <c r="AB37" s="37"/>
      <c r="AC37" s="37"/>
      <c r="AD37" s="37"/>
      <c r="AE37" s="37"/>
      <c r="AF37" s="38"/>
      <c r="AG37" s="39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</row>
    <row r="38" spans="1:244" s="31" customFormat="1" ht="15.75" customHeight="1">
      <c r="A38" s="32"/>
      <c r="B38" s="33" t="e">
        <f t="shared" si="5"/>
        <v>#DIV/0!</v>
      </c>
      <c r="C38" s="34"/>
      <c r="D38" s="35"/>
      <c r="E38" s="35"/>
      <c r="F38" s="35"/>
      <c r="G38" s="35"/>
      <c r="H38" s="35"/>
      <c r="I38" s="35"/>
      <c r="J38" s="35"/>
      <c r="K38" s="35"/>
      <c r="L38" s="35"/>
      <c r="M38" s="36"/>
      <c r="N38" s="35"/>
      <c r="O38" s="35"/>
      <c r="P38" s="35"/>
      <c r="Q38" s="36"/>
      <c r="R38" s="36"/>
      <c r="S38" s="35"/>
      <c r="T38" s="35"/>
      <c r="U38" s="35"/>
      <c r="V38" s="35"/>
      <c r="W38" s="35"/>
      <c r="X38" s="35"/>
      <c r="Y38" s="36"/>
      <c r="Z38" s="35"/>
      <c r="AA38" s="35"/>
      <c r="AB38" s="37"/>
      <c r="AC38" s="37"/>
      <c r="AD38" s="37"/>
      <c r="AE38" s="37"/>
      <c r="AF38" s="38"/>
      <c r="AG38" s="39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</row>
    <row r="39" spans="1:244" s="31" customFormat="1" ht="15.75" customHeight="1">
      <c r="A39" s="32"/>
      <c r="B39" s="33" t="e">
        <f t="shared" si="5"/>
        <v>#DIV/0!</v>
      </c>
      <c r="C39" s="34"/>
      <c r="D39" s="35"/>
      <c r="E39" s="35"/>
      <c r="F39" s="35"/>
      <c r="G39" s="35"/>
      <c r="H39" s="35"/>
      <c r="I39" s="35"/>
      <c r="J39" s="35"/>
      <c r="K39" s="35"/>
      <c r="L39" s="35"/>
      <c r="M39" s="36"/>
      <c r="N39" s="35"/>
      <c r="O39" s="35"/>
      <c r="P39" s="35"/>
      <c r="Q39" s="36"/>
      <c r="R39" s="36"/>
      <c r="S39" s="35"/>
      <c r="T39" s="35"/>
      <c r="U39" s="35"/>
      <c r="V39" s="35"/>
      <c r="W39" s="35"/>
      <c r="X39" s="35"/>
      <c r="Y39" s="36"/>
      <c r="Z39" s="35"/>
      <c r="AA39" s="35"/>
      <c r="AB39" s="37"/>
      <c r="AC39" s="37"/>
      <c r="AD39" s="37"/>
      <c r="AE39" s="37"/>
      <c r="AF39" s="38"/>
      <c r="AG39" s="39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</row>
    <row r="40" spans="1:244" s="31" customFormat="1" ht="15.75" customHeight="1">
      <c r="A40" s="32"/>
      <c r="B40" s="33" t="e">
        <f t="shared" si="5"/>
        <v>#DIV/0!</v>
      </c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36"/>
      <c r="N40" s="35"/>
      <c r="O40" s="35"/>
      <c r="P40" s="35"/>
      <c r="Q40" s="36"/>
      <c r="R40" s="36"/>
      <c r="S40" s="35"/>
      <c r="T40" s="35"/>
      <c r="U40" s="35"/>
      <c r="V40" s="35"/>
      <c r="W40" s="35"/>
      <c r="X40" s="35"/>
      <c r="Y40" s="36"/>
      <c r="Z40" s="35"/>
      <c r="AA40" s="35"/>
      <c r="AB40" s="37"/>
      <c r="AC40" s="37"/>
      <c r="AD40" s="37"/>
      <c r="AE40" s="37"/>
      <c r="AF40" s="38"/>
      <c r="AG40" s="39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</row>
    <row r="41" spans="1:244" s="31" customFormat="1" ht="15.75" customHeight="1">
      <c r="A41" s="32"/>
      <c r="B41" s="33" t="e">
        <f t="shared" si="5"/>
        <v>#DIV/0!</v>
      </c>
      <c r="C41" s="34"/>
      <c r="D41" s="35"/>
      <c r="E41" s="35"/>
      <c r="F41" s="35"/>
      <c r="G41" s="35"/>
      <c r="H41" s="35"/>
      <c r="I41" s="35"/>
      <c r="J41" s="35"/>
      <c r="K41" s="35"/>
      <c r="L41" s="35"/>
      <c r="M41" s="36"/>
      <c r="N41" s="35"/>
      <c r="O41" s="35"/>
      <c r="P41" s="35"/>
      <c r="Q41" s="36"/>
      <c r="R41" s="36"/>
      <c r="S41" s="35"/>
      <c r="T41" s="35"/>
      <c r="U41" s="35"/>
      <c r="V41" s="35"/>
      <c r="W41" s="35"/>
      <c r="X41" s="35"/>
      <c r="Y41" s="36"/>
      <c r="Z41" s="35"/>
      <c r="AA41" s="35"/>
      <c r="AB41" s="37"/>
      <c r="AC41" s="37"/>
      <c r="AD41" s="37"/>
      <c r="AE41" s="37"/>
      <c r="AF41" s="38"/>
      <c r="AG41" s="39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</row>
    <row r="42" spans="1:244" s="31" customFormat="1" ht="15.75" customHeight="1">
      <c r="A42" s="32"/>
      <c r="B42" s="33" t="e">
        <f t="shared" si="5"/>
        <v>#DIV/0!</v>
      </c>
      <c r="C42" s="34"/>
      <c r="D42" s="35"/>
      <c r="E42" s="35"/>
      <c r="F42" s="35"/>
      <c r="G42" s="35"/>
      <c r="H42" s="35"/>
      <c r="I42" s="35"/>
      <c r="J42" s="35"/>
      <c r="K42" s="35"/>
      <c r="L42" s="35"/>
      <c r="M42" s="36"/>
      <c r="N42" s="35"/>
      <c r="O42" s="35"/>
      <c r="P42" s="35"/>
      <c r="Q42" s="36"/>
      <c r="R42" s="36"/>
      <c r="S42" s="35"/>
      <c r="T42" s="35"/>
      <c r="U42" s="35"/>
      <c r="V42" s="35"/>
      <c r="W42" s="35"/>
      <c r="X42" s="35"/>
      <c r="Y42" s="36"/>
      <c r="Z42" s="35"/>
      <c r="AA42" s="35"/>
      <c r="AB42" s="37"/>
      <c r="AC42" s="37"/>
      <c r="AD42" s="37"/>
      <c r="AE42" s="37"/>
      <c r="AF42" s="37"/>
      <c r="AG42" s="39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</row>
    <row r="43" spans="1:244" s="31" customFormat="1" ht="15.75" customHeight="1">
      <c r="A43" s="32"/>
      <c r="B43" s="33" t="e">
        <f t="shared" si="5"/>
        <v>#DIV/0!</v>
      </c>
      <c r="C43" s="34"/>
      <c r="D43" s="35"/>
      <c r="E43" s="35"/>
      <c r="F43" s="35"/>
      <c r="G43" s="35"/>
      <c r="H43" s="35"/>
      <c r="I43" s="35"/>
      <c r="J43" s="35"/>
      <c r="K43" s="35"/>
      <c r="L43" s="35"/>
      <c r="M43" s="36"/>
      <c r="N43" s="35"/>
      <c r="O43" s="35"/>
      <c r="P43" s="35"/>
      <c r="Q43" s="36"/>
      <c r="R43" s="36"/>
      <c r="S43" s="35"/>
      <c r="T43" s="35"/>
      <c r="U43" s="35"/>
      <c r="V43" s="35"/>
      <c r="W43" s="35"/>
      <c r="X43" s="35"/>
      <c r="Y43" s="36"/>
      <c r="Z43" s="35"/>
      <c r="AA43" s="35"/>
      <c r="AB43" s="37"/>
      <c r="AC43" s="37"/>
      <c r="AD43" s="37"/>
      <c r="AE43" s="37"/>
      <c r="AF43" s="37"/>
      <c r="AG43" s="39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</row>
    <row r="44" spans="1:244" s="31" customFormat="1" ht="15.75" customHeight="1">
      <c r="A44" s="32"/>
      <c r="B44" s="33" t="e">
        <f t="shared" si="5"/>
        <v>#DIV/0!</v>
      </c>
      <c r="C44" s="34"/>
      <c r="D44" s="35"/>
      <c r="E44" s="35"/>
      <c r="F44" s="35"/>
      <c r="G44" s="35"/>
      <c r="H44" s="35"/>
      <c r="I44" s="35"/>
      <c r="J44" s="35"/>
      <c r="K44" s="35"/>
      <c r="L44" s="35"/>
      <c r="M44" s="36"/>
      <c r="N44" s="35"/>
      <c r="O44" s="35"/>
      <c r="P44" s="35"/>
      <c r="Q44" s="36"/>
      <c r="R44" s="36"/>
      <c r="S44" s="35"/>
      <c r="T44" s="35"/>
      <c r="U44" s="35"/>
      <c r="V44" s="35"/>
      <c r="W44" s="35"/>
      <c r="X44" s="35"/>
      <c r="Y44" s="36"/>
      <c r="Z44" s="35"/>
      <c r="AA44" s="35"/>
      <c r="AB44" s="37"/>
      <c r="AC44" s="37"/>
      <c r="AD44" s="37"/>
      <c r="AE44" s="37"/>
      <c r="AF44" s="37"/>
      <c r="AG44" s="39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</row>
    <row r="45" spans="1:244" s="31" customFormat="1" ht="15.75" customHeight="1">
      <c r="A45" s="32"/>
      <c r="B45" s="33" t="e">
        <f t="shared" si="5"/>
        <v>#DIV/0!</v>
      </c>
      <c r="C45" s="34"/>
      <c r="D45" s="35"/>
      <c r="E45" s="35"/>
      <c r="F45" s="35"/>
      <c r="G45" s="35"/>
      <c r="H45" s="35"/>
      <c r="I45" s="35"/>
      <c r="J45" s="35"/>
      <c r="K45" s="35"/>
      <c r="L45" s="35"/>
      <c r="M45" s="36"/>
      <c r="N45" s="35"/>
      <c r="O45" s="35"/>
      <c r="P45" s="35"/>
      <c r="Q45" s="36"/>
      <c r="R45" s="36"/>
      <c r="S45" s="35"/>
      <c r="T45" s="35"/>
      <c r="U45" s="35"/>
      <c r="V45" s="35"/>
      <c r="W45" s="35"/>
      <c r="X45" s="35"/>
      <c r="Y45" s="36"/>
      <c r="Z45" s="35"/>
      <c r="AA45" s="35"/>
      <c r="AB45" s="37"/>
      <c r="AC45" s="37"/>
      <c r="AD45" s="37"/>
      <c r="AE45" s="37"/>
      <c r="AF45" s="37"/>
      <c r="AG45" s="39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</row>
    <row r="46" spans="1:244" s="31" customFormat="1" ht="15.75" customHeight="1">
      <c r="A46" s="32"/>
      <c r="B46" s="33" t="e">
        <f t="shared" si="5"/>
        <v>#DIV/0!</v>
      </c>
      <c r="C46" s="34"/>
      <c r="D46" s="35"/>
      <c r="E46" s="35"/>
      <c r="F46" s="35"/>
      <c r="G46" s="35"/>
      <c r="H46" s="35"/>
      <c r="I46" s="35"/>
      <c r="J46" s="35"/>
      <c r="K46" s="35"/>
      <c r="L46" s="35"/>
      <c r="M46" s="36"/>
      <c r="N46" s="35"/>
      <c r="O46" s="35"/>
      <c r="P46" s="35"/>
      <c r="Q46" s="36"/>
      <c r="R46" s="36"/>
      <c r="S46" s="35"/>
      <c r="T46" s="35"/>
      <c r="U46" s="35"/>
      <c r="V46" s="35"/>
      <c r="W46" s="35"/>
      <c r="X46" s="35"/>
      <c r="Y46" s="36"/>
      <c r="Z46" s="35"/>
      <c r="AA46" s="35"/>
      <c r="AB46" s="37"/>
      <c r="AC46" s="37"/>
      <c r="AD46" s="37"/>
      <c r="AE46" s="37"/>
      <c r="AF46" s="37"/>
      <c r="AG46" s="39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</row>
    <row r="47" spans="1:244" s="31" customFormat="1" ht="15.75" customHeight="1">
      <c r="A47" s="32"/>
      <c r="B47" s="33" t="e">
        <f t="shared" si="5"/>
        <v>#DIV/0!</v>
      </c>
      <c r="C47" s="34"/>
      <c r="D47" s="35"/>
      <c r="E47" s="35"/>
      <c r="F47" s="35"/>
      <c r="G47" s="35"/>
      <c r="H47" s="35"/>
      <c r="I47" s="35"/>
      <c r="J47" s="35"/>
      <c r="K47" s="35"/>
      <c r="L47" s="35"/>
      <c r="M47" s="36"/>
      <c r="N47" s="35"/>
      <c r="O47" s="35"/>
      <c r="P47" s="35"/>
      <c r="Q47" s="36"/>
      <c r="R47" s="36"/>
      <c r="S47" s="35"/>
      <c r="T47" s="35"/>
      <c r="U47" s="35"/>
      <c r="V47" s="35"/>
      <c r="W47" s="35"/>
      <c r="X47" s="35"/>
      <c r="Y47" s="36"/>
      <c r="Z47" s="35"/>
      <c r="AA47" s="35"/>
      <c r="AB47" s="37"/>
      <c r="AC47" s="37"/>
      <c r="AD47" s="37"/>
      <c r="AE47" s="37"/>
      <c r="AF47" s="37"/>
      <c r="AG47" s="39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</row>
    <row r="48" spans="1:244" s="31" customFormat="1" ht="15.75" customHeight="1">
      <c r="A48" s="32"/>
      <c r="B48" s="33" t="e">
        <f t="shared" si="5"/>
        <v>#DIV/0!</v>
      </c>
      <c r="C48" s="34"/>
      <c r="D48" s="35"/>
      <c r="E48" s="35"/>
      <c r="F48" s="35"/>
      <c r="G48" s="35"/>
      <c r="H48" s="35"/>
      <c r="I48" s="35"/>
      <c r="J48" s="35"/>
      <c r="K48" s="35"/>
      <c r="L48" s="35"/>
      <c r="M48" s="36"/>
      <c r="N48" s="35"/>
      <c r="O48" s="35"/>
      <c r="P48" s="35"/>
      <c r="Q48" s="36"/>
      <c r="R48" s="36"/>
      <c r="S48" s="35"/>
      <c r="T48" s="35"/>
      <c r="U48" s="35"/>
      <c r="V48" s="35"/>
      <c r="W48" s="35"/>
      <c r="X48" s="35"/>
      <c r="Y48" s="36"/>
      <c r="Z48" s="35"/>
      <c r="AA48" s="35"/>
      <c r="AB48" s="37"/>
      <c r="AC48" s="37"/>
      <c r="AD48" s="37"/>
      <c r="AE48" s="37"/>
      <c r="AF48" s="37"/>
      <c r="AG48" s="39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</row>
    <row r="49" spans="1:244" s="31" customFormat="1" ht="15.75" customHeight="1">
      <c r="A49" s="32"/>
      <c r="B49" s="33" t="e">
        <f t="shared" si="5"/>
        <v>#DIV/0!</v>
      </c>
      <c r="C49" s="34"/>
      <c r="D49" s="35"/>
      <c r="E49" s="35"/>
      <c r="F49" s="35"/>
      <c r="G49" s="35"/>
      <c r="H49" s="35"/>
      <c r="I49" s="35"/>
      <c r="J49" s="35"/>
      <c r="K49" s="35"/>
      <c r="L49" s="35"/>
      <c r="M49" s="36"/>
      <c r="N49" s="35"/>
      <c r="O49" s="35"/>
      <c r="P49" s="35"/>
      <c r="Q49" s="36"/>
      <c r="R49" s="36"/>
      <c r="S49" s="35"/>
      <c r="T49" s="35"/>
      <c r="U49" s="35"/>
      <c r="V49" s="35"/>
      <c r="W49" s="35"/>
      <c r="X49" s="35"/>
      <c r="Y49" s="36"/>
      <c r="Z49" s="35"/>
      <c r="AA49" s="35"/>
      <c r="AB49" s="37"/>
      <c r="AC49" s="37"/>
      <c r="AD49" s="37"/>
      <c r="AE49" s="37"/>
      <c r="AF49" s="37"/>
      <c r="AG49" s="39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</row>
    <row r="50" spans="1:244" s="31" customFormat="1" ht="15.75" customHeight="1">
      <c r="A50" s="32"/>
      <c r="B50" s="33" t="e">
        <f t="shared" si="5"/>
        <v>#DIV/0!</v>
      </c>
      <c r="C50" s="34"/>
      <c r="D50" s="35"/>
      <c r="E50" s="35"/>
      <c r="F50" s="35"/>
      <c r="G50" s="35"/>
      <c r="H50" s="35"/>
      <c r="I50" s="35"/>
      <c r="J50" s="35"/>
      <c r="K50" s="35"/>
      <c r="L50" s="35"/>
      <c r="M50" s="36"/>
      <c r="N50" s="35"/>
      <c r="O50" s="35"/>
      <c r="P50" s="35"/>
      <c r="Q50" s="36"/>
      <c r="R50" s="36"/>
      <c r="S50" s="35"/>
      <c r="T50" s="35"/>
      <c r="U50" s="35"/>
      <c r="V50" s="35"/>
      <c r="W50" s="35"/>
      <c r="X50" s="35"/>
      <c r="Y50" s="36"/>
      <c r="Z50" s="35"/>
      <c r="AA50" s="35"/>
      <c r="AB50" s="37"/>
      <c r="AC50" s="37"/>
      <c r="AD50" s="37"/>
      <c r="AE50" s="37"/>
      <c r="AF50" s="37"/>
      <c r="AG50" s="39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</row>
    <row r="51" spans="1:244" s="31" customFormat="1" ht="15.75" customHeight="1">
      <c r="A51" s="32"/>
      <c r="B51" s="33" t="e">
        <f t="shared" si="5"/>
        <v>#DIV/0!</v>
      </c>
      <c r="C51" s="34"/>
      <c r="D51" s="35"/>
      <c r="E51" s="35"/>
      <c r="F51" s="35"/>
      <c r="G51" s="35"/>
      <c r="H51" s="35"/>
      <c r="I51" s="35"/>
      <c r="J51" s="35"/>
      <c r="K51" s="35"/>
      <c r="L51" s="35"/>
      <c r="M51" s="36"/>
      <c r="N51" s="35"/>
      <c r="O51" s="35"/>
      <c r="P51" s="35"/>
      <c r="Q51" s="36"/>
      <c r="R51" s="36"/>
      <c r="S51" s="35"/>
      <c r="T51" s="35"/>
      <c r="U51" s="35"/>
      <c r="V51" s="35"/>
      <c r="W51" s="35"/>
      <c r="X51" s="35"/>
      <c r="Y51" s="35"/>
      <c r="Z51" s="35"/>
      <c r="AA51" s="35"/>
      <c r="AB51" s="37"/>
      <c r="AC51" s="37"/>
      <c r="AD51" s="37"/>
      <c r="AE51" s="37"/>
      <c r="AF51" s="37"/>
      <c r="AG51" s="40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</row>
    <row r="52" spans="1:244" s="31" customFormat="1" ht="15.75" customHeight="1">
      <c r="A52" s="32"/>
      <c r="B52" s="33" t="e">
        <f t="shared" si="5"/>
        <v>#DIV/0!</v>
      </c>
      <c r="C52" s="34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35"/>
      <c r="O52" s="35"/>
      <c r="P52" s="35"/>
      <c r="Q52" s="35"/>
      <c r="R52" s="36"/>
      <c r="S52" s="35"/>
      <c r="T52" s="35"/>
      <c r="U52" s="35"/>
      <c r="V52" s="35"/>
      <c r="W52" s="35"/>
      <c r="X52" s="35"/>
      <c r="Y52" s="35"/>
      <c r="Z52" s="35"/>
      <c r="AA52" s="35"/>
      <c r="AB52" s="37"/>
      <c r="AC52" s="37"/>
      <c r="AD52" s="37"/>
      <c r="AE52" s="37"/>
      <c r="AF52" s="37"/>
      <c r="AG52" s="40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</row>
    <row r="53" spans="1:244" s="31" customFormat="1" ht="15.75" customHeight="1" thickBot="1">
      <c r="A53" s="46"/>
      <c r="B53" s="33" t="e">
        <f t="shared" si="5"/>
        <v>#DIV/0!</v>
      </c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48"/>
      <c r="O53" s="48"/>
      <c r="P53" s="48"/>
      <c r="Q53" s="48"/>
      <c r="R53" s="49"/>
      <c r="S53" s="48"/>
      <c r="T53" s="48"/>
      <c r="U53" s="48"/>
      <c r="V53" s="48"/>
      <c r="W53" s="48"/>
      <c r="X53" s="48"/>
      <c r="Y53" s="48"/>
      <c r="Z53" s="48"/>
      <c r="AA53" s="48"/>
      <c r="AB53" s="50"/>
      <c r="AC53" s="50"/>
      <c r="AD53" s="50"/>
      <c r="AE53" s="50"/>
      <c r="AF53" s="50"/>
      <c r="AG53" s="5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</row>
    <row r="54" spans="3:6" ht="12" customHeight="1" thickTop="1">
      <c r="C54" s="44"/>
      <c r="D54" s="44"/>
      <c r="E54" s="44"/>
      <c r="F54" s="44"/>
    </row>
  </sheetData>
  <printOptions/>
  <pageMargins left="0.5" right="0.5" top="0.5" bottom="0.5" header="0.5" footer="0.5"/>
  <pageSetup horizontalDpi="600" verticalDpi="600" orientation="landscape" scale="67" r:id="rId1"/>
  <colBreaks count="1" manualBreakCount="1"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rhill</cp:lastModifiedBy>
  <cp:lastPrinted>2003-11-25T22:08:03Z</cp:lastPrinted>
  <dcterms:created xsi:type="dcterms:W3CDTF">2000-11-12T03:15:01Z</dcterms:created>
  <dcterms:modified xsi:type="dcterms:W3CDTF">2006-03-27T21:56:29Z</dcterms:modified>
  <cp:category/>
  <cp:version/>
  <cp:contentType/>
  <cp:contentStatus/>
</cp:coreProperties>
</file>