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7920" activeTab="0"/>
  </bookViews>
  <sheets>
    <sheet name="Eng 10 - 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<sst xmlns="http://schemas.openxmlformats.org/spreadsheetml/2006/main" count="82" uniqueCount="71">
  <si>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 xml:space="preserve"> Average</t>
  </si>
  <si>
    <t xml:space="preserve"> Highest Score</t>
  </si>
  <si>
    <t xml:space="preserve"> Lowest Score</t>
  </si>
  <si>
    <t>Golfer</t>
  </si>
  <si>
    <t>Avg</t>
  </si>
  <si>
    <t>Event Summary</t>
  </si>
  <si>
    <t>Rebecca Svinicki</t>
  </si>
  <si>
    <t>Caitlin Clark</t>
  </si>
  <si>
    <t>Morgan Huttenlocker</t>
  </si>
  <si>
    <t>Jenna Francis</t>
  </si>
  <si>
    <t>Sarah Loik</t>
  </si>
  <si>
    <t>Gracen Smith</t>
  </si>
  <si>
    <t>Mikaela Kerley</t>
  </si>
  <si>
    <t>Hillary Jenski</t>
  </si>
  <si>
    <t>Hillsdale Invite</t>
  </si>
  <si>
    <t>Columbia Central</t>
  </si>
  <si>
    <t>Aug. 19</t>
  </si>
  <si>
    <t>White Oaks</t>
  </si>
  <si>
    <t>Clark</t>
  </si>
  <si>
    <t>EJ Girls Golf 2009</t>
  </si>
  <si>
    <t>Aug. 20</t>
  </si>
  <si>
    <t>Andrea Rumler</t>
  </si>
  <si>
    <t>Cassie Kenzie</t>
  </si>
  <si>
    <t>Natalie Fairchild</t>
  </si>
  <si>
    <t>Sarah Ellis</t>
  </si>
  <si>
    <t>Tori Rolston</t>
  </si>
  <si>
    <t>Amy Loik</t>
  </si>
  <si>
    <t>Vandy Jamboree</t>
  </si>
  <si>
    <t>Aug. 31</t>
  </si>
  <si>
    <t>Western Invite</t>
  </si>
  <si>
    <t>Sharp Pk</t>
  </si>
  <si>
    <t>Whiffletree</t>
  </si>
  <si>
    <t>Sept. 1</t>
  </si>
  <si>
    <t>won 202-218</t>
  </si>
  <si>
    <t>Han-Horton Jamboree</t>
  </si>
  <si>
    <t>HofLakes</t>
  </si>
  <si>
    <t>Sept. 2</t>
  </si>
  <si>
    <t>EJ Invite</t>
  </si>
  <si>
    <t>PHGC</t>
  </si>
  <si>
    <t>85sc</t>
  </si>
  <si>
    <t>82sc</t>
  </si>
  <si>
    <t>83sc</t>
  </si>
  <si>
    <t>Sept. 3</t>
  </si>
  <si>
    <t>Addison Jamboree</t>
  </si>
  <si>
    <t>Devils Lke</t>
  </si>
  <si>
    <t>Sept. 15</t>
  </si>
  <si>
    <t>Napoleon Jamboree</t>
  </si>
  <si>
    <t>Gvalley</t>
  </si>
  <si>
    <t>Sept. 16</t>
  </si>
  <si>
    <t>Sept. 18</t>
  </si>
  <si>
    <t>Cascades</t>
  </si>
  <si>
    <t>County Invitational</t>
  </si>
  <si>
    <t>Sept. 22</t>
  </si>
  <si>
    <t>Calderone</t>
  </si>
  <si>
    <t>DQ</t>
  </si>
  <si>
    <t>Sept. 28</t>
  </si>
  <si>
    <t>EJ Jamboree</t>
  </si>
  <si>
    <t>GL Jamboree</t>
  </si>
  <si>
    <t>Oct. 1</t>
  </si>
  <si>
    <t>Conference Meet</t>
  </si>
  <si>
    <t>Oct. 2</t>
  </si>
  <si>
    <t>Devils Lk</t>
  </si>
  <si>
    <t>Onsted Invite</t>
  </si>
  <si>
    <t>Regional</t>
  </si>
  <si>
    <t>Oct. 8</t>
  </si>
  <si>
    <t>Han-Horton JV</t>
  </si>
  <si>
    <t>Sept. 24</t>
  </si>
  <si>
    <t>HHofL</t>
  </si>
  <si>
    <t>87sc</t>
  </si>
  <si>
    <t>95sc</t>
  </si>
  <si>
    <t>120sc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</si>
</sst>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#\ ???/???"/>
    <numFmt numFmtId="167" formatCode="mm/dd/yy"/>
    <numFmt numFmtId="168" formatCode="[$-409]dddd\,\ mmmm\ dd\,\ yyyy"/>
    <numFmt numFmtId="169" formatCode="[$-409]d\-mmm;@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Times New Roman"/>
      <family val="0"/>
    </font>
    <font>
      <b/>
      <i/>
      <sz val="12"/>
      <color indexed="16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22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.5"/>
      <name val="Arial"/>
      <family val="0"/>
    </font>
    <font>
      <sz val="9.5"/>
      <color indexed="8"/>
      <name val="Arial"/>
      <family val="0"/>
    </font>
    <font>
      <b/>
      <i/>
      <sz val="9.5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0"/>
      <color indexed="8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Arial"/>
      <family val="2"/>
    </font>
    <font>
      <sz val="13"/>
      <name val="MS Sans Serif"/>
      <family val="2"/>
    </font>
    <font>
      <b/>
      <sz val="13"/>
      <color indexed="8"/>
      <name val="Times New Roman"/>
      <family val="0"/>
    </font>
    <font>
      <sz val="13"/>
      <color indexed="8"/>
      <name val="Arial"/>
      <family val="0"/>
    </font>
    <font>
      <i/>
      <sz val="12"/>
      <name val="Arial"/>
      <family val="0"/>
    </font>
    <font>
      <sz val="12"/>
      <name val="MS Sans Serif"/>
      <family val="2"/>
    </font>
    <font>
      <i/>
      <sz val="10"/>
      <name val="Times New Roman"/>
      <family val="0"/>
    </font>
    <font>
      <i/>
      <sz val="10"/>
      <name val="Arial"/>
      <family val="0"/>
    </font>
    <font>
      <b/>
      <sz val="13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gray125">
        <fgColor indexed="22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/>
      <top>
        <color indexed="63"/>
      </top>
      <bottom style="double">
        <color indexed="21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double">
        <color indexed="21"/>
      </left>
      <right style="thin"/>
      <top style="thin">
        <color indexed="21"/>
      </top>
      <bottom style="thick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ck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 style="double">
        <color indexed="21"/>
      </bottom>
    </border>
    <border>
      <left style="thin"/>
      <right style="thin"/>
      <top>
        <color indexed="63"/>
      </top>
      <bottom style="double">
        <color indexed="21"/>
      </bottom>
    </border>
    <border>
      <left style="thin"/>
      <right style="thin"/>
      <top style="thin">
        <color indexed="21"/>
      </top>
      <bottom style="thick">
        <color indexed="21"/>
      </bottom>
    </border>
    <border>
      <left style="thin"/>
      <right style="double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21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 style="thin"/>
      <bottom>
        <color indexed="63"/>
      </bottom>
    </border>
    <border>
      <left style="thin"/>
      <right style="double"/>
      <top style="thin">
        <color indexed="21"/>
      </top>
      <bottom style="thick">
        <color indexed="21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13" fontId="0" fillId="0" borderId="1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2" xfId="0" applyNumberFormat="1" applyFont="1" applyFill="1" applyBorder="1" applyAlignment="1" applyProtection="1">
      <alignment vertical="top"/>
      <protection locked="0"/>
    </xf>
    <xf numFmtId="2" fontId="4" fillId="0" borderId="3" xfId="0" applyNumberFormat="1" applyFont="1" applyFill="1" applyBorder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/>
      <protection/>
    </xf>
    <xf numFmtId="2" fontId="4" fillId="2" borderId="5" xfId="0" applyNumberFormat="1" applyFont="1" applyFill="1" applyBorder="1" applyAlignment="1" applyProtection="1">
      <alignment horizontal="center"/>
      <protection/>
    </xf>
    <xf numFmtId="2" fontId="4" fillId="2" borderId="3" xfId="0" applyNumberFormat="1" applyFont="1" applyFill="1" applyBorder="1" applyAlignment="1" applyProtection="1">
      <alignment horizontal="center"/>
      <protection/>
    </xf>
    <xf numFmtId="2" fontId="4" fillId="2" borderId="6" xfId="0" applyNumberFormat="1" applyFont="1" applyFill="1" applyBorder="1" applyAlignment="1" applyProtection="1">
      <alignment horizontal="center"/>
      <protection/>
    </xf>
    <xf numFmtId="2" fontId="8" fillId="0" borderId="7" xfId="0" applyNumberFormat="1" applyFont="1" applyFill="1" applyBorder="1" applyAlignment="1" applyProtection="1">
      <alignment horizontal="left" vertical="center"/>
      <protection/>
    </xf>
    <xf numFmtId="2" fontId="4" fillId="0" borderId="8" xfId="0" applyNumberFormat="1" applyFont="1" applyFill="1" applyBorder="1" applyAlignment="1" applyProtection="1">
      <alignment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1" fontId="5" fillId="3" borderId="13" xfId="0" applyNumberFormat="1" applyFont="1" applyFill="1" applyBorder="1" applyAlignment="1" applyProtection="1">
      <alignment horizontal="center"/>
      <protection/>
    </xf>
    <xf numFmtId="1" fontId="5" fillId="3" borderId="14" xfId="0" applyNumberFormat="1" applyFont="1" applyFill="1" applyBorder="1" applyAlignment="1" applyProtection="1">
      <alignment horizontal="center"/>
      <protection/>
    </xf>
    <xf numFmtId="2" fontId="10" fillId="0" borderId="2" xfId="0" applyNumberFormat="1" applyFont="1" applyFill="1" applyBorder="1" applyAlignment="1" applyProtection="1">
      <alignment/>
      <protection/>
    </xf>
    <xf numFmtId="1" fontId="5" fillId="3" borderId="15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textRotation="45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 horizontal="left"/>
      <protection locked="0"/>
    </xf>
    <xf numFmtId="2" fontId="13" fillId="0" borderId="18" xfId="0" applyNumberFormat="1" applyFont="1" applyFill="1" applyBorder="1" applyAlignment="1" applyProtection="1">
      <alignment horizontal="center"/>
      <protection/>
    </xf>
    <xf numFmtId="1" fontId="13" fillId="0" borderId="19" xfId="0" applyNumberFormat="1" applyFont="1" applyFill="1" applyBorder="1" applyAlignment="1" applyProtection="1">
      <alignment horizontal="center"/>
      <protection locked="0"/>
    </xf>
    <xf numFmtId="1" fontId="13" fillId="0" borderId="18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 applyProtection="1">
      <alignment horizontal="center"/>
      <protection locked="0"/>
    </xf>
    <xf numFmtId="2" fontId="13" fillId="0" borderId="18" xfId="0" applyNumberFormat="1" applyFont="1" applyFill="1" applyBorder="1" applyAlignment="1" applyProtection="1">
      <alignment horizontal="center"/>
      <protection locked="0"/>
    </xf>
    <xf numFmtId="2" fontId="13" fillId="0" borderId="20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1" fontId="15" fillId="0" borderId="18" xfId="0" applyNumberFormat="1" applyFont="1" applyFill="1" applyBorder="1" applyAlignment="1" applyProtection="1">
      <alignment horizontal="center"/>
      <protection locked="0"/>
    </xf>
    <xf numFmtId="2" fontId="15" fillId="0" borderId="18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 locked="0"/>
    </xf>
    <xf numFmtId="1" fontId="13" fillId="0" borderId="23" xfId="0" applyNumberFormat="1" applyFont="1" applyFill="1" applyBorder="1" applyAlignment="1" applyProtection="1">
      <alignment horizontal="center"/>
      <protection locked="0"/>
    </xf>
    <xf numFmtId="1" fontId="13" fillId="0" borderId="24" xfId="0" applyNumberFormat="1" applyFont="1" applyFill="1" applyBorder="1" applyAlignment="1" applyProtection="1">
      <alignment horizontal="center"/>
      <protection locked="0"/>
    </xf>
    <xf numFmtId="1" fontId="13" fillId="0" borderId="25" xfId="0" applyNumberFormat="1" applyFont="1" applyFill="1" applyBorder="1" applyAlignment="1" applyProtection="1">
      <alignment horizontal="center"/>
      <protection locked="0"/>
    </xf>
    <xf numFmtId="2" fontId="13" fillId="0" borderId="24" xfId="0" applyNumberFormat="1" applyFont="1" applyFill="1" applyBorder="1" applyAlignment="1" applyProtection="1">
      <alignment horizontal="center"/>
      <protection locked="0"/>
    </xf>
    <xf numFmtId="2" fontId="13" fillId="0" borderId="6" xfId="0" applyNumberFormat="1" applyFont="1" applyFill="1" applyBorder="1" applyAlignment="1" applyProtection="1">
      <alignment horizontal="center"/>
      <protection locked="0"/>
    </xf>
    <xf numFmtId="2" fontId="17" fillId="0" borderId="17" xfId="0" applyNumberFormat="1" applyFont="1" applyFill="1" applyBorder="1" applyAlignment="1" applyProtection="1">
      <alignment horizontal="left"/>
      <protection locked="0"/>
    </xf>
    <xf numFmtId="2" fontId="18" fillId="0" borderId="18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/>
      <protection locked="0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1" fontId="18" fillId="0" borderId="2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textRotation="45"/>
      <protection/>
    </xf>
    <xf numFmtId="2" fontId="17" fillId="0" borderId="0" xfId="0" applyNumberFormat="1" applyFont="1" applyFill="1" applyBorder="1" applyAlignment="1" applyProtection="1">
      <alignment textRotation="45"/>
      <protection/>
    </xf>
    <xf numFmtId="2" fontId="20" fillId="0" borderId="17" xfId="0" applyNumberFormat="1" applyFont="1" applyFill="1" applyBorder="1" applyAlignment="1" applyProtection="1">
      <alignment horizontal="left"/>
      <protection locked="0"/>
    </xf>
    <xf numFmtId="2" fontId="21" fillId="0" borderId="18" xfId="0" applyNumberFormat="1" applyFont="1" applyFill="1" applyBorder="1" applyAlignment="1" applyProtection="1">
      <alignment horizontal="center"/>
      <protection/>
    </xf>
    <xf numFmtId="2" fontId="22" fillId="0" borderId="17" xfId="0" applyNumberFormat="1" applyFont="1" applyFill="1" applyBorder="1" applyAlignment="1" applyProtection="1">
      <alignment horizontal="left"/>
      <protection locked="0"/>
    </xf>
    <xf numFmtId="1" fontId="17" fillId="0" borderId="12" xfId="0" applyNumberFormat="1" applyFont="1" applyFill="1" applyBorder="1" applyAlignment="1" applyProtection="1">
      <alignment textRotation="45"/>
      <protection/>
    </xf>
    <xf numFmtId="2" fontId="19" fillId="0" borderId="0" xfId="0" applyNumberFormat="1" applyFont="1" applyFill="1" applyBorder="1" applyAlignment="1" applyProtection="1">
      <alignment textRotation="45"/>
      <protection/>
    </xf>
    <xf numFmtId="2" fontId="19" fillId="0" borderId="22" xfId="0" applyNumberFormat="1" applyFont="1" applyFill="1" applyBorder="1" applyAlignment="1" applyProtection="1">
      <alignment horizontal="center" textRotation="45"/>
      <protection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 quotePrefix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/>
      <protection locked="0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1" fontId="24" fillId="0" borderId="20" xfId="0" applyNumberFormat="1" applyFont="1" applyFill="1" applyBorder="1" applyAlignment="1" applyProtection="1">
      <alignment horizontal="center"/>
      <protection locked="0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1" fontId="24" fillId="0" borderId="21" xfId="0" applyNumberFormat="1" applyFont="1" applyFill="1" applyBorder="1" applyAlignment="1" applyProtection="1">
      <alignment horizontal="center"/>
      <protection locked="0"/>
    </xf>
    <xf numFmtId="1" fontId="19" fillId="0" borderId="18" xfId="0" applyNumberFormat="1" applyFont="1" applyFill="1" applyBorder="1" applyAlignment="1" applyProtection="1">
      <alignment horizontal="center"/>
      <protection locked="0"/>
    </xf>
    <xf numFmtId="1" fontId="24" fillId="0" borderId="18" xfId="0" applyNumberFormat="1" applyFont="1" applyFill="1" applyBorder="1" applyAlignment="1" applyProtection="1" quotePrefix="1">
      <alignment horizontal="center"/>
      <protection locked="0"/>
    </xf>
    <xf numFmtId="1" fontId="24" fillId="0" borderId="20" xfId="0" applyNumberFormat="1" applyFont="1" applyFill="1" applyBorder="1" applyAlignment="1" applyProtection="1">
      <alignment horizontal="center"/>
      <protection locked="0"/>
    </xf>
    <xf numFmtId="1" fontId="24" fillId="0" borderId="21" xfId="0" applyNumberFormat="1" applyFont="1" applyFill="1" applyBorder="1" applyAlignment="1" applyProtection="1">
      <alignment horizontal="center"/>
      <protection locked="0"/>
    </xf>
    <xf numFmtId="12" fontId="24" fillId="0" borderId="19" xfId="0" applyNumberFormat="1" applyFont="1" applyFill="1" applyBorder="1" applyAlignment="1" applyProtection="1">
      <alignment horizontal="center"/>
      <protection locked="0"/>
    </xf>
    <xf numFmtId="12" fontId="24" fillId="0" borderId="18" xfId="0" applyNumberFormat="1" applyFont="1" applyFill="1" applyBorder="1" applyAlignment="1" applyProtection="1">
      <alignment horizontal="center"/>
      <protection locked="0"/>
    </xf>
    <xf numFmtId="16" fontId="24" fillId="0" borderId="18" xfId="0" applyNumberFormat="1" applyFont="1" applyFill="1" applyBorder="1" applyAlignment="1" applyProtection="1" quotePrefix="1">
      <alignment horizontal="center"/>
      <protection locked="0"/>
    </xf>
    <xf numFmtId="12" fontId="24" fillId="0" borderId="20" xfId="0" applyNumberFormat="1" applyFont="1" applyFill="1" applyBorder="1" applyAlignment="1" applyProtection="1" quotePrefix="1">
      <alignment horizontal="center"/>
      <protection locked="0"/>
    </xf>
    <xf numFmtId="12" fontId="24" fillId="0" borderId="18" xfId="0" applyNumberFormat="1" applyFont="1" applyFill="1" applyBorder="1" applyAlignment="1" applyProtection="1" quotePrefix="1">
      <alignment horizontal="center"/>
      <protection locked="0"/>
    </xf>
    <xf numFmtId="2" fontId="24" fillId="0" borderId="18" xfId="0" applyNumberFormat="1" applyFont="1" applyFill="1" applyBorder="1" applyAlignment="1" applyProtection="1">
      <alignment horizontal="center"/>
      <protection locked="0"/>
    </xf>
    <xf numFmtId="2" fontId="24" fillId="0" borderId="18" xfId="0" applyNumberFormat="1" applyFont="1" applyFill="1" applyBorder="1" applyAlignment="1" applyProtection="1">
      <alignment horizontal="center"/>
      <protection locked="0"/>
    </xf>
    <xf numFmtId="164" fontId="25" fillId="0" borderId="28" xfId="0" applyNumberFormat="1" applyFont="1" applyFill="1" applyBorder="1" applyAlignment="1" applyProtection="1">
      <alignment/>
      <protection/>
    </xf>
    <xf numFmtId="164" fontId="25" fillId="0" borderId="28" xfId="0" applyNumberFormat="1" applyFont="1" applyFill="1" applyBorder="1" applyAlignment="1" applyProtection="1">
      <alignment horizontal="center"/>
      <protection/>
    </xf>
    <xf numFmtId="2" fontId="26" fillId="0" borderId="0" xfId="0" applyNumberFormat="1" applyFont="1" applyFill="1" applyBorder="1" applyAlignment="1" applyProtection="1">
      <alignment horizontal="center"/>
      <protection/>
    </xf>
    <xf numFmtId="164" fontId="26" fillId="0" borderId="28" xfId="0" applyNumberFormat="1" applyFont="1" applyFill="1" applyBorder="1" applyAlignment="1" applyProtection="1">
      <alignment horizontal="center"/>
      <protection/>
    </xf>
    <xf numFmtId="164" fontId="26" fillId="0" borderId="28" xfId="0" applyNumberFormat="1" applyFont="1" applyFill="1" applyBorder="1" applyAlignment="1" applyProtection="1">
      <alignment horizontal="center"/>
      <protection/>
    </xf>
    <xf numFmtId="164" fontId="26" fillId="0" borderId="29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left"/>
      <protection locked="0"/>
    </xf>
    <xf numFmtId="1" fontId="24" fillId="0" borderId="18" xfId="0" applyNumberFormat="1" applyFont="1" applyFill="1" applyBorder="1" applyAlignment="1" applyProtection="1">
      <alignment horizontal="left"/>
      <protection locked="0"/>
    </xf>
    <xf numFmtId="1" fontId="17" fillId="0" borderId="18" xfId="0" applyNumberFormat="1" applyFont="1" applyFill="1" applyBorder="1" applyAlignment="1" applyProtection="1">
      <alignment horizontal="left"/>
      <protection locked="0"/>
    </xf>
    <xf numFmtId="1" fontId="19" fillId="0" borderId="18" xfId="0" applyNumberFormat="1" applyFont="1" applyFill="1" applyBorder="1" applyAlignment="1" applyProtection="1">
      <alignment horizontal="left"/>
      <protection locked="0"/>
    </xf>
    <xf numFmtId="12" fontId="18" fillId="0" borderId="18" xfId="0" applyNumberFormat="1" applyFont="1" applyFill="1" applyBorder="1" applyAlignment="1" applyProtection="1">
      <alignment horizontal="left"/>
      <protection locked="0"/>
    </xf>
    <xf numFmtId="12" fontId="24" fillId="0" borderId="18" xfId="0" applyNumberFormat="1" applyFont="1" applyFill="1" applyBorder="1" applyAlignment="1" applyProtection="1">
      <alignment horizontal="left"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1" fontId="13" fillId="0" borderId="18" xfId="0" applyNumberFormat="1" applyFont="1" applyFill="1" applyBorder="1" applyAlignment="1" applyProtection="1">
      <alignment horizontal="left"/>
      <protection locked="0"/>
    </xf>
    <xf numFmtId="1" fontId="18" fillId="0" borderId="20" xfId="0" applyNumberFormat="1" applyFont="1" applyFill="1" applyBorder="1" applyAlignment="1" applyProtection="1">
      <alignment horizontal="left"/>
      <protection locked="0"/>
    </xf>
    <xf numFmtId="12" fontId="18" fillId="0" borderId="20" xfId="0" applyNumberFormat="1" applyFont="1" applyFill="1" applyBorder="1" applyAlignment="1" applyProtection="1">
      <alignment horizontal="left"/>
      <protection locked="0"/>
    </xf>
    <xf numFmtId="1" fontId="28" fillId="0" borderId="18" xfId="0" applyNumberFormat="1" applyFont="1" applyFill="1" applyBorder="1" applyAlignment="1" applyProtection="1">
      <alignment horizontal="left"/>
      <protection locked="0"/>
    </xf>
    <xf numFmtId="1" fontId="23" fillId="0" borderId="18" xfId="0" applyNumberFormat="1" applyFont="1" applyFill="1" applyBorder="1" applyAlignment="1" applyProtection="1">
      <alignment horizontal="left"/>
      <protection locked="0"/>
    </xf>
    <xf numFmtId="1" fontId="23" fillId="0" borderId="18" xfId="0" applyNumberFormat="1" applyFont="1" applyFill="1" applyBorder="1" applyAlignment="1" applyProtection="1">
      <alignment horizontal="center"/>
      <protection locked="0"/>
    </xf>
    <xf numFmtId="1" fontId="28" fillId="0" borderId="20" xfId="0" applyNumberFormat="1" applyFont="1" applyFill="1" applyBorder="1" applyAlignment="1" applyProtection="1">
      <alignment horizontal="left"/>
      <protection locked="0"/>
    </xf>
    <xf numFmtId="2" fontId="4" fillId="0" borderId="30" xfId="0" applyNumberFormat="1" applyFont="1" applyFill="1" applyBorder="1" applyAlignment="1" applyProtection="1">
      <alignment/>
      <protection locked="0"/>
    </xf>
    <xf numFmtId="1" fontId="9" fillId="0" borderId="18" xfId="0" applyNumberFormat="1" applyFont="1" applyFill="1" applyBorder="1" applyAlignment="1" applyProtection="1">
      <alignment horizontal="left"/>
      <protection locked="0"/>
    </xf>
    <xf numFmtId="169" fontId="27" fillId="0" borderId="1" xfId="0" applyNumberFormat="1" applyFont="1" applyAlignment="1">
      <alignment/>
    </xf>
    <xf numFmtId="169" fontId="0" fillId="0" borderId="1" xfId="0" applyNumberFormat="1" applyAlignment="1">
      <alignment/>
    </xf>
    <xf numFmtId="2" fontId="31" fillId="0" borderId="16" xfId="0" applyNumberFormat="1" applyFont="1" applyFill="1" applyBorder="1" applyAlignment="1" applyProtection="1">
      <alignment/>
      <protection/>
    </xf>
    <xf numFmtId="2" fontId="31" fillId="0" borderId="0" xfId="0" applyNumberFormat="1" applyFont="1" applyFill="1" applyBorder="1" applyAlignment="1" applyProtection="1">
      <alignment/>
      <protection/>
    </xf>
    <xf numFmtId="1" fontId="31" fillId="0" borderId="12" xfId="0" applyNumberFormat="1" applyFont="1" applyFill="1" applyBorder="1" applyAlignment="1" applyProtection="1">
      <alignment textRotation="45" wrapText="1"/>
      <protection/>
    </xf>
    <xf numFmtId="1" fontId="31" fillId="0" borderId="0" xfId="0" applyNumberFormat="1" applyFont="1" applyFill="1" applyBorder="1" applyAlignment="1" applyProtection="1">
      <alignment textRotation="45" wrapText="1"/>
      <protection/>
    </xf>
    <xf numFmtId="1" fontId="31" fillId="0" borderId="0" xfId="0" applyNumberFormat="1" applyFont="1" applyFill="1" applyBorder="1" applyAlignment="1" applyProtection="1">
      <alignment textRotation="45"/>
      <protection/>
    </xf>
    <xf numFmtId="1" fontId="31" fillId="0" borderId="0" xfId="0" applyNumberFormat="1" applyFont="1" applyFill="1" applyBorder="1" applyAlignment="1" applyProtection="1">
      <alignment horizontal="center" textRotation="45"/>
      <protection/>
    </xf>
    <xf numFmtId="2" fontId="32" fillId="0" borderId="31" xfId="0" applyNumberFormat="1" applyFont="1" applyFill="1" applyBorder="1" applyAlignment="1" applyProtection="1">
      <alignment/>
      <protection/>
    </xf>
    <xf numFmtId="2" fontId="32" fillId="0" borderId="28" xfId="0" applyNumberFormat="1" applyFont="1" applyFill="1" applyBorder="1" applyAlignment="1" applyProtection="1">
      <alignment/>
      <protection/>
    </xf>
    <xf numFmtId="164" fontId="33" fillId="0" borderId="28" xfId="0" applyNumberFormat="1" applyFont="1" applyFill="1" applyBorder="1" applyAlignment="1" applyProtection="1">
      <alignment horizontal="center"/>
      <protection/>
    </xf>
    <xf numFmtId="2" fontId="31" fillId="0" borderId="16" xfId="0" applyNumberFormat="1" applyFont="1" applyFill="1" applyBorder="1" applyAlignment="1" applyProtection="1">
      <alignment horizontal="left" vertical="center"/>
      <protection/>
    </xf>
    <xf numFmtId="2" fontId="31" fillId="0" borderId="12" xfId="0" applyNumberFormat="1" applyFont="1" applyFill="1" applyBorder="1" applyAlignment="1" applyProtection="1">
      <alignment vertical="center"/>
      <protection/>
    </xf>
    <xf numFmtId="169" fontId="34" fillId="0" borderId="1" xfId="0" applyNumberFormat="1" applyFont="1" applyAlignment="1">
      <alignment/>
    </xf>
    <xf numFmtId="2" fontId="35" fillId="0" borderId="9" xfId="0" applyNumberFormat="1" applyFont="1" applyFill="1" applyBorder="1" applyAlignment="1" applyProtection="1">
      <alignment horizontal="left" vertical="center"/>
      <protection/>
    </xf>
    <xf numFmtId="2" fontId="35" fillId="0" borderId="32" xfId="0" applyNumberFormat="1" applyFont="1" applyFill="1" applyBorder="1" applyAlignment="1" applyProtection="1">
      <alignment horizontal="center" vertical="center" wrapText="1"/>
      <protection/>
    </xf>
    <xf numFmtId="1" fontId="35" fillId="0" borderId="26" xfId="0" applyNumberFormat="1" applyFont="1" applyFill="1" applyBorder="1" applyAlignment="1" applyProtection="1">
      <alignment horizontal="center" vertical="center"/>
      <protection locked="0"/>
    </xf>
    <xf numFmtId="2" fontId="32" fillId="0" borderId="17" xfId="0" applyNumberFormat="1" applyFont="1" applyFill="1" applyBorder="1" applyAlignment="1" applyProtection="1">
      <alignment horizontal="left"/>
      <protection locked="0"/>
    </xf>
    <xf numFmtId="2" fontId="36" fillId="0" borderId="18" xfId="0" applyNumberFormat="1" applyFont="1" applyFill="1" applyBorder="1" applyAlignment="1" applyProtection="1">
      <alignment horizontal="center"/>
      <protection/>
    </xf>
    <xf numFmtId="1" fontId="36" fillId="0" borderId="19" xfId="0" applyNumberFormat="1" applyFont="1" applyFill="1" applyBorder="1" applyAlignment="1" applyProtection="1">
      <alignment horizontal="center"/>
      <protection locked="0"/>
    </xf>
    <xf numFmtId="1" fontId="36" fillId="0" borderId="18" xfId="0" applyNumberFormat="1" applyFont="1" applyFill="1" applyBorder="1" applyAlignment="1" applyProtection="1">
      <alignment horizontal="center"/>
      <protection locked="0"/>
    </xf>
    <xf numFmtId="1" fontId="32" fillId="0" borderId="18" xfId="0" applyNumberFormat="1" applyFont="1" applyFill="1" applyBorder="1" applyAlignment="1" applyProtection="1">
      <alignment horizontal="center"/>
      <protection locked="0"/>
    </xf>
    <xf numFmtId="164" fontId="37" fillId="0" borderId="28" xfId="0" applyNumberFormat="1" applyFont="1" applyFill="1" applyBorder="1" applyAlignment="1" applyProtection="1">
      <alignment/>
      <protection/>
    </xf>
    <xf numFmtId="164" fontId="37" fillId="0" borderId="28" xfId="0" applyNumberFormat="1" applyFont="1" applyFill="1" applyBorder="1" applyAlignment="1" applyProtection="1">
      <alignment/>
      <protection/>
    </xf>
    <xf numFmtId="164" fontId="37" fillId="0" borderId="28" xfId="0" applyNumberFormat="1" applyFont="1" applyFill="1" applyBorder="1" applyAlignment="1" applyProtection="1">
      <alignment horizontal="center"/>
      <protection/>
    </xf>
    <xf numFmtId="169" fontId="38" fillId="0" borderId="1" xfId="0" applyNumberFormat="1" applyFont="1" applyAlignment="1">
      <alignment/>
    </xf>
    <xf numFmtId="164" fontId="39" fillId="0" borderId="33" xfId="0" applyNumberFormat="1" applyFont="1" applyFill="1" applyBorder="1" applyAlignment="1" applyProtection="1">
      <alignment/>
      <protection/>
    </xf>
    <xf numFmtId="164" fontId="39" fillId="0" borderId="28" xfId="0" applyNumberFormat="1" applyFont="1" applyFill="1" applyBorder="1" applyAlignment="1" applyProtection="1">
      <alignment/>
      <protection/>
    </xf>
    <xf numFmtId="164" fontId="39" fillId="0" borderId="34" xfId="0" applyNumberFormat="1" applyFont="1" applyFill="1" applyBorder="1" applyAlignment="1" applyProtection="1">
      <alignment horizontal="center"/>
      <protection locked="0"/>
    </xf>
    <xf numFmtId="164" fontId="39" fillId="0" borderId="28" xfId="0" applyNumberFormat="1" applyFont="1" applyFill="1" applyBorder="1" applyAlignment="1" applyProtection="1">
      <alignment horizontal="center"/>
      <protection locked="0"/>
    </xf>
    <xf numFmtId="164" fontId="40" fillId="0" borderId="28" xfId="0" applyNumberFormat="1" applyFont="1" applyFill="1" applyBorder="1" applyAlignment="1" applyProtection="1">
      <alignment/>
      <protection/>
    </xf>
    <xf numFmtId="0" fontId="36" fillId="0" borderId="18" xfId="0" applyNumberFormat="1" applyFont="1" applyFill="1" applyBorder="1" applyAlignment="1" applyProtection="1">
      <alignment horizontal="center"/>
      <protection locked="0"/>
    </xf>
    <xf numFmtId="0" fontId="36" fillId="0" borderId="20" xfId="0" applyNumberFormat="1" applyFont="1" applyFill="1" applyBorder="1" applyAlignment="1" applyProtection="1">
      <alignment horizontal="center"/>
      <protection locked="0"/>
    </xf>
    <xf numFmtId="0" fontId="32" fillId="0" borderId="20" xfId="0" applyNumberFormat="1" applyFont="1" applyFill="1" applyBorder="1" applyAlignment="1" applyProtection="1">
      <alignment horizontal="center"/>
      <protection locked="0"/>
    </xf>
    <xf numFmtId="0" fontId="32" fillId="0" borderId="18" xfId="0" applyNumberFormat="1" applyFont="1" applyFill="1" applyBorder="1" applyAlignment="1" applyProtection="1">
      <alignment horizontal="center"/>
      <protection locked="0"/>
    </xf>
    <xf numFmtId="0" fontId="41" fillId="0" borderId="18" xfId="0" applyNumberFormat="1" applyFont="1" applyFill="1" applyBorder="1" applyAlignment="1" applyProtection="1">
      <alignment horizontal="center"/>
      <protection locked="0"/>
    </xf>
    <xf numFmtId="0" fontId="41" fillId="0" borderId="20" xfId="0" applyNumberFormat="1" applyFont="1" applyFill="1" applyBorder="1" applyAlignment="1" applyProtection="1">
      <alignment horizontal="center"/>
      <protection locked="0"/>
    </xf>
    <xf numFmtId="1" fontId="41" fillId="0" borderId="1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showGridLines="0" tabSelected="1" zoomScale="75" zoomScaleNormal="75" zoomScaleSheetLayoutView="100" workbookViewId="0" topLeftCell="A1">
      <selection activeCell="J18" sqref="J18"/>
    </sheetView>
  </sheetViews>
  <sheetFormatPr defaultColWidth="9.140625" defaultRowHeight="12.75"/>
  <cols>
    <col min="1" max="1" width="23.7109375" style="1" customWidth="1"/>
    <col min="2" max="2" width="7.28125" style="1" customWidth="1"/>
    <col min="3" max="22" width="8.7109375" style="1" customWidth="1"/>
    <col min="23" max="24" width="8.7109375" style="2" customWidth="1"/>
    <col min="25" max="26" width="6.7109375" style="2" customWidth="1"/>
    <col min="27" max="32" width="5.140625" style="2" customWidth="1"/>
    <col min="33" max="33" width="5.140625" style="1" customWidth="1"/>
    <col min="34" max="43" width="5.140625" style="2" customWidth="1"/>
    <col min="44" max="44" width="5.28125" style="2" customWidth="1"/>
    <col min="45" max="45" width="2.00390625" style="1" customWidth="1"/>
    <col min="46" max="16384" width="10.00390625" style="1" customWidth="1"/>
  </cols>
  <sheetData>
    <row r="1" ht="27">
      <c r="A1" s="36" t="s">
        <v>19</v>
      </c>
    </row>
    <row r="2" ht="18.75" customHeight="1"/>
    <row r="3" spans="1:44" ht="12" customHeight="1" thickBot="1">
      <c r="A3" s="3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</row>
    <row r="4" spans="1:44" ht="15.75" customHeight="1" thickBot="1" thickTop="1">
      <c r="A4" s="9" t="s">
        <v>5</v>
      </c>
      <c r="B4" s="10"/>
      <c r="C4" s="11">
        <f>IF(OR(C8,C8&gt;""),C8,"")</f>
      </c>
      <c r="D4" s="11"/>
      <c r="E4" s="11"/>
      <c r="F4" s="11"/>
      <c r="G4" s="11">
        <f>IF(OR(G8,G8&gt;""),G8,"")</f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>
        <f>IF(OR(U8,U8&gt;""),U8,"")</f>
      </c>
      <c r="V4" s="11"/>
      <c r="W4" s="11">
        <f aca="true" t="shared" si="0" ref="W4:AC4">IF(OR(W8,W8&gt;""),W8,"")</f>
      </c>
      <c r="X4" s="11"/>
      <c r="Y4" s="11">
        <f t="shared" si="0"/>
      </c>
      <c r="Z4" s="11">
        <f t="shared" si="0"/>
      </c>
      <c r="AA4" s="11">
        <f t="shared" si="0"/>
      </c>
      <c r="AB4" s="11">
        <f t="shared" si="0"/>
      </c>
      <c r="AC4" s="11">
        <f t="shared" si="0"/>
      </c>
      <c r="AD4" s="11"/>
      <c r="AE4" s="11">
        <f aca="true" t="shared" si="1" ref="AE4:AK4">IF(OR(AE8,AE8&gt;""),AE8,"")</f>
      </c>
      <c r="AF4" s="11">
        <f t="shared" si="1"/>
      </c>
      <c r="AG4" s="11">
        <f t="shared" si="1"/>
      </c>
      <c r="AH4" s="11">
        <f t="shared" si="1"/>
      </c>
      <c r="AI4" s="11">
        <f t="shared" si="1"/>
      </c>
      <c r="AJ4" s="11">
        <f t="shared" si="1"/>
      </c>
      <c r="AK4" s="11">
        <f t="shared" si="1"/>
      </c>
      <c r="AL4" s="11"/>
      <c r="AM4" s="11"/>
      <c r="AN4" s="11">
        <f>IF(OR(AN8,AN8&gt;""),AN8,"")</f>
      </c>
      <c r="AO4" s="11"/>
      <c r="AP4" s="11">
        <f>IF(OR(AP8,AP8&gt;""),AP8,"")</f>
      </c>
      <c r="AQ4" s="11">
        <f>IF(OR(AQ8,AQ8&gt;""),AQ8,"")</f>
      </c>
      <c r="AR4" s="12">
        <f>IF(OR(AR8,AR8&gt;""),AR8,"")</f>
      </c>
    </row>
    <row r="5" spans="1:44" ht="15.75" customHeight="1" thickTop="1">
      <c r="A5" s="13" t="s">
        <v>0</v>
      </c>
      <c r="B5" s="14"/>
      <c r="C5" s="15">
        <f aca="true" t="shared" si="2" ref="C5:AR5">IF(SUM(C13:C52),AVERAGE(C13:C52),"")</f>
        <v>55.111111111111114</v>
      </c>
      <c r="D5" s="15">
        <f t="shared" si="2"/>
        <v>57.77777777777778</v>
      </c>
      <c r="E5" s="15">
        <f t="shared" si="2"/>
        <v>59.111111111111114</v>
      </c>
      <c r="F5" s="15">
        <f t="shared" si="2"/>
        <v>55.166666666666664</v>
      </c>
      <c r="G5" s="15">
        <f t="shared" si="2"/>
        <v>58.8</v>
      </c>
      <c r="H5" s="15">
        <f t="shared" si="2"/>
        <v>62</v>
      </c>
      <c r="I5" s="15">
        <f t="shared" si="2"/>
        <v>51.666666666666664</v>
      </c>
      <c r="J5" s="15">
        <f t="shared" si="2"/>
      </c>
      <c r="K5" s="15">
        <f t="shared" si="2"/>
        <v>51.833333333333336</v>
      </c>
      <c r="L5" s="15">
        <f t="shared" si="2"/>
        <v>53.333333333333336</v>
      </c>
      <c r="M5" s="15">
        <f t="shared" si="2"/>
        <v>57.6</v>
      </c>
      <c r="N5" s="15">
        <f t="shared" si="2"/>
        <v>57.4</v>
      </c>
      <c r="O5" s="15">
        <f t="shared" si="2"/>
        <v>55.8</v>
      </c>
      <c r="P5" s="15">
        <f t="shared" si="2"/>
        <v>48.5</v>
      </c>
      <c r="Q5" s="15">
        <f t="shared" si="2"/>
        <v>60.6</v>
      </c>
      <c r="R5" s="15">
        <f t="shared" si="2"/>
        <v>53.833333333333336</v>
      </c>
      <c r="S5" s="15">
        <f t="shared" si="2"/>
        <v>54.333333333333336</v>
      </c>
      <c r="T5" s="15">
        <f t="shared" si="2"/>
        <v>73.4</v>
      </c>
      <c r="U5" s="15">
        <f t="shared" si="2"/>
        <v>75.2</v>
      </c>
      <c r="V5" s="15">
        <f t="shared" si="2"/>
        <v>57.6</v>
      </c>
      <c r="W5" s="15">
        <f t="shared" si="2"/>
        <v>56.4</v>
      </c>
      <c r="X5" s="15">
        <f t="shared" si="2"/>
      </c>
      <c r="Y5" s="15">
        <f t="shared" si="2"/>
      </c>
      <c r="Z5" s="15">
        <f t="shared" si="2"/>
      </c>
      <c r="AA5" s="15">
        <f t="shared" si="2"/>
      </c>
      <c r="AB5" s="15">
        <f t="shared" si="2"/>
      </c>
      <c r="AC5" s="15">
        <f t="shared" si="2"/>
      </c>
      <c r="AD5" s="15">
        <f t="shared" si="2"/>
      </c>
      <c r="AE5" s="15">
        <f t="shared" si="2"/>
      </c>
      <c r="AF5" s="15">
        <f t="shared" si="2"/>
      </c>
      <c r="AG5" s="15">
        <f t="shared" si="2"/>
      </c>
      <c r="AH5" s="15">
        <f t="shared" si="2"/>
      </c>
      <c r="AI5" s="15">
        <f t="shared" si="2"/>
      </c>
      <c r="AJ5" s="15">
        <f t="shared" si="2"/>
      </c>
      <c r="AK5" s="15">
        <f t="shared" si="2"/>
      </c>
      <c r="AL5" s="15">
        <f t="shared" si="2"/>
      </c>
      <c r="AM5" s="15">
        <f t="shared" si="2"/>
      </c>
      <c r="AN5" s="15">
        <f t="shared" si="2"/>
      </c>
      <c r="AO5" s="15">
        <f t="shared" si="2"/>
      </c>
      <c r="AP5" s="15">
        <f t="shared" si="2"/>
      </c>
      <c r="AQ5" s="15">
        <f t="shared" si="2"/>
      </c>
      <c r="AR5" s="16">
        <f t="shared" si="2"/>
      </c>
    </row>
    <row r="6" spans="1:45" ht="15.75" customHeight="1">
      <c r="A6" s="13" t="s">
        <v>1</v>
      </c>
      <c r="B6" s="14"/>
      <c r="C6" s="15">
        <f aca="true" t="shared" si="3" ref="C6:AS6">IF(SUM(C13:C52),MAX(C13:C52),"")</f>
        <v>70</v>
      </c>
      <c r="D6" s="15">
        <f t="shared" si="3"/>
        <v>76</v>
      </c>
      <c r="E6" s="15">
        <f t="shared" si="3"/>
        <v>71</v>
      </c>
      <c r="F6" s="15">
        <f t="shared" si="3"/>
        <v>57</v>
      </c>
      <c r="G6" s="15">
        <f t="shared" si="3"/>
        <v>64</v>
      </c>
      <c r="H6" s="15">
        <f t="shared" si="3"/>
        <v>68</v>
      </c>
      <c r="I6" s="15">
        <f t="shared" si="3"/>
        <v>56</v>
      </c>
      <c r="J6" s="15">
        <f t="shared" si="3"/>
      </c>
      <c r="K6" s="15">
        <f t="shared" si="3"/>
        <v>55</v>
      </c>
      <c r="L6" s="15">
        <f t="shared" si="3"/>
        <v>60</v>
      </c>
      <c r="M6" s="15">
        <f t="shared" si="3"/>
        <v>63</v>
      </c>
      <c r="N6" s="15">
        <f t="shared" si="3"/>
        <v>63</v>
      </c>
      <c r="O6" s="15">
        <f t="shared" si="3"/>
        <v>63</v>
      </c>
      <c r="P6" s="15">
        <f t="shared" si="3"/>
        <v>53</v>
      </c>
      <c r="Q6" s="15"/>
      <c r="R6" s="15">
        <f t="shared" si="3"/>
        <v>58</v>
      </c>
      <c r="S6" s="15">
        <f t="shared" si="3"/>
        <v>62</v>
      </c>
      <c r="T6" s="15">
        <f t="shared" si="3"/>
        <v>96</v>
      </c>
      <c r="U6" s="15">
        <f t="shared" si="3"/>
        <v>100</v>
      </c>
      <c r="V6" s="15">
        <f t="shared" si="3"/>
        <v>62</v>
      </c>
      <c r="W6" s="15">
        <f t="shared" si="3"/>
        <v>59</v>
      </c>
      <c r="X6" s="15">
        <f t="shared" si="3"/>
      </c>
      <c r="Y6" s="15">
        <f t="shared" si="3"/>
      </c>
      <c r="Z6" s="15">
        <f t="shared" si="3"/>
      </c>
      <c r="AA6" s="15">
        <f t="shared" si="3"/>
      </c>
      <c r="AB6" s="15">
        <f t="shared" si="3"/>
      </c>
      <c r="AC6" s="15">
        <f t="shared" si="3"/>
      </c>
      <c r="AD6" s="15">
        <f t="shared" si="3"/>
      </c>
      <c r="AE6" s="15">
        <f t="shared" si="3"/>
      </c>
      <c r="AF6" s="15">
        <f t="shared" si="3"/>
      </c>
      <c r="AG6" s="15">
        <f t="shared" si="3"/>
      </c>
      <c r="AH6" s="15">
        <f t="shared" si="3"/>
      </c>
      <c r="AI6" s="15">
        <f t="shared" si="3"/>
      </c>
      <c r="AJ6" s="15">
        <f t="shared" si="3"/>
      </c>
      <c r="AK6" s="15">
        <f t="shared" si="3"/>
      </c>
      <c r="AL6" s="15">
        <f t="shared" si="3"/>
      </c>
      <c r="AM6" s="15">
        <f t="shared" si="3"/>
      </c>
      <c r="AN6" s="15">
        <f t="shared" si="3"/>
      </c>
      <c r="AO6" s="15">
        <f t="shared" si="3"/>
      </c>
      <c r="AP6" s="15">
        <f t="shared" si="3"/>
      </c>
      <c r="AQ6" s="15">
        <f t="shared" si="3"/>
      </c>
      <c r="AR6" s="15">
        <f t="shared" si="3"/>
      </c>
      <c r="AS6" s="16">
        <f t="shared" si="3"/>
      </c>
    </row>
    <row r="7" spans="1:44" ht="15.75" customHeight="1" thickBot="1">
      <c r="A7" s="17" t="s">
        <v>2</v>
      </c>
      <c r="B7" s="4"/>
      <c r="C7" s="18">
        <f aca="true" t="shared" si="4" ref="C7:AR7">IF(SUM(C13:C52),MIN(C13:C52),"")</f>
        <v>49</v>
      </c>
      <c r="D7" s="18">
        <f t="shared" si="4"/>
        <v>47</v>
      </c>
      <c r="E7" s="18">
        <f t="shared" si="4"/>
        <v>51</v>
      </c>
      <c r="F7" s="18">
        <f t="shared" si="4"/>
        <v>52</v>
      </c>
      <c r="G7" s="18">
        <f t="shared" si="4"/>
        <v>56</v>
      </c>
      <c r="H7" s="18">
        <f t="shared" si="4"/>
        <v>53</v>
      </c>
      <c r="I7" s="18">
        <f t="shared" si="4"/>
        <v>46</v>
      </c>
      <c r="J7" s="18">
        <f t="shared" si="4"/>
      </c>
      <c r="K7" s="18">
        <f t="shared" si="4"/>
        <v>49</v>
      </c>
      <c r="L7" s="18">
        <f t="shared" si="4"/>
        <v>47</v>
      </c>
      <c r="M7" s="18">
        <f t="shared" si="4"/>
        <v>53</v>
      </c>
      <c r="N7" s="18">
        <f t="shared" si="4"/>
        <v>53</v>
      </c>
      <c r="O7" s="18">
        <f t="shared" si="4"/>
        <v>47</v>
      </c>
      <c r="P7" s="18">
        <f t="shared" si="4"/>
        <v>44</v>
      </c>
      <c r="Q7" s="18"/>
      <c r="R7" s="18">
        <f t="shared" si="4"/>
        <v>49</v>
      </c>
      <c r="S7" s="18">
        <f t="shared" si="4"/>
        <v>48</v>
      </c>
      <c r="T7" s="18">
        <f t="shared" si="4"/>
        <v>53</v>
      </c>
      <c r="U7" s="18">
        <f t="shared" si="4"/>
        <v>57</v>
      </c>
      <c r="V7" s="18">
        <f t="shared" si="4"/>
        <v>50</v>
      </c>
      <c r="W7" s="18">
        <f t="shared" si="4"/>
        <v>51</v>
      </c>
      <c r="X7" s="18">
        <f t="shared" si="4"/>
      </c>
      <c r="Y7" s="18">
        <f t="shared" si="4"/>
      </c>
      <c r="Z7" s="18">
        <f t="shared" si="4"/>
      </c>
      <c r="AA7" s="18">
        <f t="shared" si="4"/>
      </c>
      <c r="AB7" s="18">
        <f t="shared" si="4"/>
      </c>
      <c r="AC7" s="18">
        <f t="shared" si="4"/>
      </c>
      <c r="AD7" s="18">
        <f t="shared" si="4"/>
      </c>
      <c r="AE7" s="18">
        <f t="shared" si="4"/>
      </c>
      <c r="AF7" s="18">
        <f t="shared" si="4"/>
      </c>
      <c r="AG7" s="18">
        <f t="shared" si="4"/>
      </c>
      <c r="AH7" s="18">
        <f t="shared" si="4"/>
      </c>
      <c r="AI7" s="18">
        <f t="shared" si="4"/>
      </c>
      <c r="AJ7" s="18">
        <f t="shared" si="4"/>
      </c>
      <c r="AK7" s="18">
        <f t="shared" si="4"/>
      </c>
      <c r="AL7" s="18">
        <f t="shared" si="4"/>
      </c>
      <c r="AM7" s="18">
        <f t="shared" si="4"/>
      </c>
      <c r="AN7" s="18">
        <f t="shared" si="4"/>
      </c>
      <c r="AO7" s="18">
        <f t="shared" si="4"/>
      </c>
      <c r="AP7" s="18">
        <f t="shared" si="4"/>
      </c>
      <c r="AQ7" s="18">
        <f t="shared" si="4"/>
      </c>
      <c r="AR7" s="18">
        <f t="shared" si="4"/>
      </c>
    </row>
    <row r="8" spans="1:44" ht="12" customHeight="1" thickTop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  <c r="AN8" s="23"/>
      <c r="AO8" s="23"/>
      <c r="AP8" s="23"/>
      <c r="AQ8" s="23"/>
      <c r="AR8" s="23"/>
    </row>
    <row r="9" spans="1:44" ht="75" customHeight="1">
      <c r="A9" s="106"/>
      <c r="B9" s="107"/>
      <c r="C9" s="108" t="s">
        <v>15</v>
      </c>
      <c r="D9" s="109" t="s">
        <v>14</v>
      </c>
      <c r="E9" s="109"/>
      <c r="F9" s="109" t="s">
        <v>27</v>
      </c>
      <c r="G9" s="110" t="s">
        <v>29</v>
      </c>
      <c r="H9" s="110"/>
      <c r="I9" s="110" t="s">
        <v>34</v>
      </c>
      <c r="J9" s="110" t="s">
        <v>37</v>
      </c>
      <c r="K9" s="110" t="s">
        <v>43</v>
      </c>
      <c r="L9" s="110" t="s">
        <v>46</v>
      </c>
      <c r="M9" s="110"/>
      <c r="N9" s="110" t="s">
        <v>51</v>
      </c>
      <c r="O9" s="110" t="s">
        <v>57</v>
      </c>
      <c r="P9" s="110" t="s">
        <v>56</v>
      </c>
      <c r="Q9" s="110" t="s">
        <v>65</v>
      </c>
      <c r="R9" s="110"/>
      <c r="S9" s="110" t="s">
        <v>59</v>
      </c>
      <c r="T9" s="110" t="s">
        <v>62</v>
      </c>
      <c r="U9" s="110"/>
      <c r="V9" s="110" t="s">
        <v>63</v>
      </c>
      <c r="W9" s="111"/>
      <c r="X9" s="111"/>
      <c r="Y9" s="111"/>
      <c r="Z9" s="52"/>
      <c r="AA9" s="52"/>
      <c r="AB9" s="57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  <c r="AN9" s="53"/>
      <c r="AO9" s="24"/>
      <c r="AP9" s="58"/>
      <c r="AQ9" s="58"/>
      <c r="AR9" s="59"/>
    </row>
    <row r="10" spans="1:45" ht="16.5" customHeight="1">
      <c r="A10" s="112"/>
      <c r="B10" s="113"/>
      <c r="C10" s="130" t="s">
        <v>18</v>
      </c>
      <c r="D10" s="131" t="s">
        <v>17</v>
      </c>
      <c r="E10" s="131"/>
      <c r="F10" s="131" t="s">
        <v>30</v>
      </c>
      <c r="G10" s="132" t="s">
        <v>31</v>
      </c>
      <c r="H10" s="132"/>
      <c r="I10" s="133" t="s">
        <v>35</v>
      </c>
      <c r="J10" s="134" t="s">
        <v>38</v>
      </c>
      <c r="K10" s="134" t="s">
        <v>44</v>
      </c>
      <c r="L10" s="126" t="s">
        <v>47</v>
      </c>
      <c r="M10" s="126"/>
      <c r="N10" s="126" t="s">
        <v>50</v>
      </c>
      <c r="O10" s="126" t="s">
        <v>53</v>
      </c>
      <c r="P10" s="127" t="s">
        <v>38</v>
      </c>
      <c r="Q10" s="127" t="s">
        <v>67</v>
      </c>
      <c r="R10" s="127" t="s">
        <v>50</v>
      </c>
      <c r="S10" s="127"/>
      <c r="T10" s="127" t="s">
        <v>61</v>
      </c>
      <c r="U10" s="127"/>
      <c r="V10" s="127" t="s">
        <v>50</v>
      </c>
      <c r="W10" s="128"/>
      <c r="X10" s="128"/>
      <c r="Y10" s="114"/>
      <c r="Z10" s="82"/>
      <c r="AA10" s="82"/>
      <c r="AB10" s="83"/>
      <c r="AC10" s="82"/>
      <c r="AD10" s="82"/>
      <c r="AE10" s="82"/>
      <c r="AF10" s="82"/>
      <c r="AG10" s="81"/>
      <c r="AH10" s="82"/>
      <c r="AI10" s="84"/>
      <c r="AJ10" s="84"/>
      <c r="AK10" s="84"/>
      <c r="AL10" s="84"/>
      <c r="AM10" s="84"/>
      <c r="AN10" s="84"/>
      <c r="AO10" s="85"/>
      <c r="AP10" s="85"/>
      <c r="AQ10" s="84"/>
      <c r="AR10" s="86"/>
      <c r="AS10" s="40"/>
    </row>
    <row r="11" spans="1:44" s="25" customFormat="1" ht="15" customHeight="1">
      <c r="A11" s="115"/>
      <c r="B11" s="116"/>
      <c r="C11" s="129" t="s">
        <v>16</v>
      </c>
      <c r="D11" s="129" t="s">
        <v>20</v>
      </c>
      <c r="E11" s="129"/>
      <c r="F11" s="129" t="s">
        <v>28</v>
      </c>
      <c r="G11" s="129" t="s">
        <v>32</v>
      </c>
      <c r="H11" s="129"/>
      <c r="I11" s="129" t="s">
        <v>36</v>
      </c>
      <c r="J11" s="129" t="s">
        <v>42</v>
      </c>
      <c r="K11" s="129" t="s">
        <v>45</v>
      </c>
      <c r="L11" s="129" t="s">
        <v>48</v>
      </c>
      <c r="M11" s="129" t="s">
        <v>49</v>
      </c>
      <c r="N11" s="129"/>
      <c r="O11" s="129" t="s">
        <v>52</v>
      </c>
      <c r="P11" s="129" t="s">
        <v>55</v>
      </c>
      <c r="Q11" s="129" t="s">
        <v>66</v>
      </c>
      <c r="R11" s="129" t="s">
        <v>58</v>
      </c>
      <c r="S11" s="129"/>
      <c r="T11" s="129" t="s">
        <v>60</v>
      </c>
      <c r="U11" s="129"/>
      <c r="V11" s="129" t="s">
        <v>64</v>
      </c>
      <c r="W11" s="129"/>
      <c r="X11" s="129"/>
      <c r="Y11" s="117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1:255" s="26" customFormat="1" ht="15.75" customHeight="1" thickBot="1">
      <c r="A12" s="118" t="s">
        <v>3</v>
      </c>
      <c r="B12" s="119" t="s">
        <v>4</v>
      </c>
      <c r="C12" s="120">
        <v>36</v>
      </c>
      <c r="D12" s="120">
        <v>36</v>
      </c>
      <c r="E12" s="120">
        <v>36</v>
      </c>
      <c r="F12" s="120">
        <v>35</v>
      </c>
      <c r="G12" s="120">
        <v>36</v>
      </c>
      <c r="H12" s="120">
        <v>36</v>
      </c>
      <c r="I12" s="120">
        <v>34</v>
      </c>
      <c r="J12" s="120"/>
      <c r="K12" s="120">
        <v>36</v>
      </c>
      <c r="L12" s="120">
        <v>34</v>
      </c>
      <c r="M12" s="120">
        <v>37</v>
      </c>
      <c r="N12" s="120">
        <v>35</v>
      </c>
      <c r="O12" s="120">
        <v>36</v>
      </c>
      <c r="P12" s="120">
        <v>35</v>
      </c>
      <c r="Q12" s="120">
        <v>34</v>
      </c>
      <c r="R12" s="120">
        <v>37</v>
      </c>
      <c r="S12" s="120">
        <v>35</v>
      </c>
      <c r="T12" s="120">
        <v>36</v>
      </c>
      <c r="U12" s="120">
        <v>36</v>
      </c>
      <c r="V12" s="120">
        <v>35</v>
      </c>
      <c r="W12" s="120">
        <v>37</v>
      </c>
      <c r="X12" s="120"/>
      <c r="Y12" s="120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3"/>
      <c r="AN12" s="62"/>
      <c r="AO12" s="61"/>
      <c r="AP12" s="62"/>
      <c r="AQ12" s="62"/>
      <c r="AR12" s="64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6" customFormat="1" ht="18.75" customHeight="1" thickTop="1">
      <c r="A13" s="121" t="s">
        <v>12</v>
      </c>
      <c r="B13" s="122">
        <f aca="true" t="shared" si="5" ref="B13:B28">AVERAGE(C13:AR13)</f>
        <v>51.23076923076923</v>
      </c>
      <c r="C13" s="123">
        <v>49</v>
      </c>
      <c r="D13" s="124">
        <v>47</v>
      </c>
      <c r="E13" s="124">
        <v>55</v>
      </c>
      <c r="F13" s="124">
        <v>57</v>
      </c>
      <c r="G13" s="124"/>
      <c r="H13" s="124"/>
      <c r="I13" s="124">
        <v>46</v>
      </c>
      <c r="J13" s="124" t="s">
        <v>39</v>
      </c>
      <c r="K13" s="124">
        <v>49</v>
      </c>
      <c r="L13" s="124">
        <v>50</v>
      </c>
      <c r="M13" s="124"/>
      <c r="N13" s="124"/>
      <c r="O13" s="124">
        <v>54</v>
      </c>
      <c r="P13" s="124">
        <v>45</v>
      </c>
      <c r="Q13" s="124"/>
      <c r="R13" s="135">
        <v>49</v>
      </c>
      <c r="S13" s="135">
        <v>49</v>
      </c>
      <c r="T13" s="135"/>
      <c r="U13" s="136"/>
      <c r="V13" s="135">
        <v>58</v>
      </c>
      <c r="W13" s="135">
        <v>58</v>
      </c>
      <c r="X13" s="124"/>
      <c r="Y13" s="124"/>
      <c r="Z13" s="66"/>
      <c r="AA13" s="67"/>
      <c r="AB13" s="67"/>
      <c r="AC13" s="66"/>
      <c r="AD13" s="66"/>
      <c r="AE13" s="70"/>
      <c r="AF13" s="66"/>
      <c r="AG13" s="66"/>
      <c r="AH13" s="66"/>
      <c r="AI13" s="66"/>
      <c r="AJ13" s="67"/>
      <c r="AK13" s="66"/>
      <c r="AL13" s="66"/>
      <c r="AM13" s="66"/>
      <c r="AN13" s="66"/>
      <c r="AO13" s="66"/>
      <c r="AP13" s="68"/>
      <c r="AQ13" s="67"/>
      <c r="AR13" s="69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6" customFormat="1" ht="18.75" customHeight="1">
      <c r="A14" s="121" t="s">
        <v>13</v>
      </c>
      <c r="B14" s="122">
        <f t="shared" si="5"/>
        <v>51.64705882352941</v>
      </c>
      <c r="C14" s="123">
        <v>49</v>
      </c>
      <c r="D14" s="124">
        <v>58</v>
      </c>
      <c r="E14" s="124">
        <v>56</v>
      </c>
      <c r="F14" s="124">
        <v>54</v>
      </c>
      <c r="G14" s="124">
        <v>58</v>
      </c>
      <c r="H14" s="124">
        <v>53</v>
      </c>
      <c r="I14" s="124">
        <v>50</v>
      </c>
      <c r="J14" s="124" t="s">
        <v>39</v>
      </c>
      <c r="K14" s="124">
        <v>51</v>
      </c>
      <c r="L14" s="124">
        <v>47</v>
      </c>
      <c r="M14" s="124">
        <v>53</v>
      </c>
      <c r="N14" s="124">
        <v>53</v>
      </c>
      <c r="O14" s="124">
        <v>47</v>
      </c>
      <c r="P14" s="124">
        <v>47</v>
      </c>
      <c r="Q14" s="124"/>
      <c r="R14" s="135">
        <v>53</v>
      </c>
      <c r="S14" s="135">
        <v>48</v>
      </c>
      <c r="T14" s="135"/>
      <c r="U14" s="137"/>
      <c r="V14" s="135">
        <v>50</v>
      </c>
      <c r="W14" s="135">
        <v>51</v>
      </c>
      <c r="X14" s="124"/>
      <c r="Y14" s="124"/>
      <c r="Z14" s="66"/>
      <c r="AA14" s="67"/>
      <c r="AB14" s="67"/>
      <c r="AC14" s="66"/>
      <c r="AD14" s="66"/>
      <c r="AE14" s="66"/>
      <c r="AF14" s="66"/>
      <c r="AG14" s="66"/>
      <c r="AH14" s="66"/>
      <c r="AI14" s="66"/>
      <c r="AJ14" s="67"/>
      <c r="AK14" s="66"/>
      <c r="AL14" s="66"/>
      <c r="AM14" s="66"/>
      <c r="AN14" s="66"/>
      <c r="AO14" s="66"/>
      <c r="AP14" s="68"/>
      <c r="AQ14" s="67"/>
      <c r="AR14" s="69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6" customFormat="1" ht="18.75" customHeight="1">
      <c r="A15" s="121" t="s">
        <v>7</v>
      </c>
      <c r="B15" s="122">
        <f t="shared" si="5"/>
        <v>53.72727272727273</v>
      </c>
      <c r="C15" s="123">
        <v>54</v>
      </c>
      <c r="D15" s="124">
        <v>49</v>
      </c>
      <c r="E15" s="124">
        <v>51</v>
      </c>
      <c r="F15" s="124">
        <v>52</v>
      </c>
      <c r="G15" s="124"/>
      <c r="H15" s="124"/>
      <c r="I15" s="124">
        <v>50</v>
      </c>
      <c r="J15" s="124" t="s">
        <v>40</v>
      </c>
      <c r="K15" s="124">
        <v>54</v>
      </c>
      <c r="L15" s="124">
        <v>58</v>
      </c>
      <c r="M15" s="124"/>
      <c r="N15" s="124"/>
      <c r="O15" s="124">
        <v>60</v>
      </c>
      <c r="P15" s="124">
        <v>53</v>
      </c>
      <c r="Q15" s="124"/>
      <c r="R15" s="135">
        <v>57</v>
      </c>
      <c r="S15" s="135">
        <v>53</v>
      </c>
      <c r="T15" s="135"/>
      <c r="U15" s="136"/>
      <c r="V15" s="135"/>
      <c r="W15" s="135"/>
      <c r="X15" s="124"/>
      <c r="Y15" s="124"/>
      <c r="Z15" s="66"/>
      <c r="AA15" s="67"/>
      <c r="AB15" s="67"/>
      <c r="AC15" s="66"/>
      <c r="AD15" s="66"/>
      <c r="AE15" s="66"/>
      <c r="AF15" s="66"/>
      <c r="AG15" s="66"/>
      <c r="AH15" s="66"/>
      <c r="AI15" s="66"/>
      <c r="AJ15" s="67"/>
      <c r="AK15" s="66"/>
      <c r="AL15" s="66"/>
      <c r="AM15" s="66"/>
      <c r="AN15" s="66"/>
      <c r="AO15" s="66"/>
      <c r="AP15" s="68"/>
      <c r="AQ15" s="67"/>
      <c r="AR15" s="69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6" customFormat="1" ht="18.75" customHeight="1">
      <c r="A16" s="121" t="s">
        <v>11</v>
      </c>
      <c r="B16" s="122">
        <f t="shared" si="5"/>
        <v>54.8125</v>
      </c>
      <c r="C16" s="123">
        <v>54</v>
      </c>
      <c r="D16" s="124">
        <v>52</v>
      </c>
      <c r="E16" s="124">
        <v>53</v>
      </c>
      <c r="F16" s="124">
        <v>56</v>
      </c>
      <c r="G16" s="124">
        <v>59</v>
      </c>
      <c r="H16" s="124">
        <v>60</v>
      </c>
      <c r="I16" s="124">
        <v>56</v>
      </c>
      <c r="J16" s="124" t="s">
        <v>40</v>
      </c>
      <c r="K16" s="124">
        <v>55</v>
      </c>
      <c r="L16" s="124">
        <v>51</v>
      </c>
      <c r="M16" s="124">
        <v>55</v>
      </c>
      <c r="N16" s="124">
        <v>55</v>
      </c>
      <c r="O16" s="124" t="s">
        <v>54</v>
      </c>
      <c r="P16" s="124">
        <v>44</v>
      </c>
      <c r="Q16" s="124"/>
      <c r="R16" s="135">
        <v>53</v>
      </c>
      <c r="S16" s="135">
        <v>56</v>
      </c>
      <c r="T16" s="135"/>
      <c r="U16" s="136"/>
      <c r="V16" s="135">
        <v>59</v>
      </c>
      <c r="W16" s="135">
        <v>59</v>
      </c>
      <c r="X16" s="124"/>
      <c r="Y16" s="124"/>
      <c r="Z16" s="66"/>
      <c r="AA16" s="67"/>
      <c r="AB16" s="67"/>
      <c r="AC16" s="66"/>
      <c r="AD16" s="66"/>
      <c r="AE16" s="66"/>
      <c r="AF16" s="66"/>
      <c r="AG16" s="66"/>
      <c r="AH16" s="66"/>
      <c r="AI16" s="66"/>
      <c r="AJ16" s="67"/>
      <c r="AK16" s="66"/>
      <c r="AL16" s="66"/>
      <c r="AM16" s="66"/>
      <c r="AN16" s="66"/>
      <c r="AO16" s="66"/>
      <c r="AP16" s="68"/>
      <c r="AQ16" s="67"/>
      <c r="AR16" s="69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6" customFormat="1" ht="18.75" customHeight="1">
      <c r="A17" s="121" t="s">
        <v>10</v>
      </c>
      <c r="B17" s="122">
        <f t="shared" si="5"/>
        <v>55.083333333333336</v>
      </c>
      <c r="C17" s="123">
        <v>53</v>
      </c>
      <c r="D17" s="124">
        <v>53</v>
      </c>
      <c r="E17" s="124">
        <v>59</v>
      </c>
      <c r="F17" s="124">
        <v>56</v>
      </c>
      <c r="G17" s="124"/>
      <c r="H17" s="124"/>
      <c r="I17" s="124">
        <v>55</v>
      </c>
      <c r="J17" s="124" t="s">
        <v>41</v>
      </c>
      <c r="K17" s="124">
        <v>52</v>
      </c>
      <c r="L17" s="124">
        <v>54</v>
      </c>
      <c r="M17" s="124"/>
      <c r="N17" s="124"/>
      <c r="O17" s="124"/>
      <c r="P17" s="124">
        <v>51</v>
      </c>
      <c r="Q17" s="124"/>
      <c r="R17" s="135">
        <v>53</v>
      </c>
      <c r="S17" s="135">
        <v>58</v>
      </c>
      <c r="T17" s="135"/>
      <c r="U17" s="136"/>
      <c r="V17" s="135">
        <v>59</v>
      </c>
      <c r="W17" s="135">
        <v>58</v>
      </c>
      <c r="X17" s="124"/>
      <c r="Y17" s="124"/>
      <c r="Z17" s="66"/>
      <c r="AA17" s="67"/>
      <c r="AB17" s="67"/>
      <c r="AC17" s="66"/>
      <c r="AD17" s="66"/>
      <c r="AE17" s="66"/>
      <c r="AF17" s="66"/>
      <c r="AG17" s="66"/>
      <c r="AH17" s="66"/>
      <c r="AI17" s="66"/>
      <c r="AJ17" s="67"/>
      <c r="AK17" s="66"/>
      <c r="AL17" s="66"/>
      <c r="AM17" s="71"/>
      <c r="AN17" s="66"/>
      <c r="AO17" s="66"/>
      <c r="AP17" s="68"/>
      <c r="AQ17" s="67"/>
      <c r="AR17" s="69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6" customFormat="1" ht="18.75" customHeight="1">
      <c r="A18" s="121" t="s">
        <v>9</v>
      </c>
      <c r="B18" s="122">
        <f t="shared" si="5"/>
        <v>56.875</v>
      </c>
      <c r="C18" s="123">
        <v>52</v>
      </c>
      <c r="D18" s="124">
        <v>64</v>
      </c>
      <c r="E18" s="124">
        <v>62</v>
      </c>
      <c r="F18" s="124"/>
      <c r="G18" s="124"/>
      <c r="H18" s="124"/>
      <c r="I18" s="124">
        <v>53</v>
      </c>
      <c r="J18" s="124" t="s">
        <v>41</v>
      </c>
      <c r="K18" s="124">
        <v>50</v>
      </c>
      <c r="L18" s="124">
        <v>60</v>
      </c>
      <c r="M18" s="124"/>
      <c r="N18" s="124"/>
      <c r="O18" s="124">
        <v>63</v>
      </c>
      <c r="P18" s="124">
        <v>51</v>
      </c>
      <c r="Q18" s="124"/>
      <c r="R18" s="135"/>
      <c r="S18" s="135"/>
      <c r="T18" s="136"/>
      <c r="U18" s="136"/>
      <c r="V18" s="135"/>
      <c r="W18" s="135"/>
      <c r="X18" s="124"/>
      <c r="Y18" s="124"/>
      <c r="Z18" s="66"/>
      <c r="AA18" s="67"/>
      <c r="AB18" s="67"/>
      <c r="AC18" s="66"/>
      <c r="AD18" s="66"/>
      <c r="AE18" s="66"/>
      <c r="AF18" s="70"/>
      <c r="AG18" s="66"/>
      <c r="AH18" s="66"/>
      <c r="AI18" s="66"/>
      <c r="AJ18" s="67"/>
      <c r="AK18" s="66"/>
      <c r="AL18" s="66"/>
      <c r="AM18" s="66"/>
      <c r="AN18" s="66"/>
      <c r="AO18" s="66"/>
      <c r="AP18" s="68"/>
      <c r="AQ18" s="72"/>
      <c r="AR18" s="73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6" customFormat="1" ht="18.75" customHeight="1">
      <c r="A19" s="121" t="s">
        <v>8</v>
      </c>
      <c r="B19" s="122">
        <f t="shared" si="5"/>
        <v>58.45454545454545</v>
      </c>
      <c r="C19" s="123">
        <v>58</v>
      </c>
      <c r="D19" s="124">
        <v>58</v>
      </c>
      <c r="E19" s="124">
        <v>57</v>
      </c>
      <c r="F19" s="124">
        <v>56</v>
      </c>
      <c r="G19" s="124">
        <v>64</v>
      </c>
      <c r="H19" s="124">
        <v>67</v>
      </c>
      <c r="I19" s="124"/>
      <c r="J19" s="124" t="s">
        <v>68</v>
      </c>
      <c r="K19" s="124"/>
      <c r="L19" s="124"/>
      <c r="M19" s="124">
        <v>59</v>
      </c>
      <c r="N19" s="124">
        <v>59</v>
      </c>
      <c r="O19" s="124"/>
      <c r="P19" s="124"/>
      <c r="Q19" s="124">
        <v>48</v>
      </c>
      <c r="R19" s="135"/>
      <c r="S19" s="135"/>
      <c r="T19" s="136">
        <v>53</v>
      </c>
      <c r="U19" s="137">
        <v>64</v>
      </c>
      <c r="V19" s="135"/>
      <c r="W19" s="135"/>
      <c r="X19" s="124"/>
      <c r="Y19" s="124"/>
      <c r="Z19" s="66"/>
      <c r="AA19" s="67"/>
      <c r="AB19" s="67"/>
      <c r="AC19" s="66"/>
      <c r="AD19" s="66"/>
      <c r="AE19" s="66"/>
      <c r="AF19" s="66"/>
      <c r="AG19" s="66"/>
      <c r="AH19" s="66"/>
      <c r="AI19" s="66"/>
      <c r="AJ19" s="67"/>
      <c r="AK19" s="66"/>
      <c r="AL19" s="66"/>
      <c r="AM19" s="66"/>
      <c r="AN19" s="66"/>
      <c r="AO19" s="66"/>
      <c r="AP19" s="68"/>
      <c r="AQ19" s="67"/>
      <c r="AR19" s="69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6" customFormat="1" ht="18.75" customHeight="1">
      <c r="A20" s="121" t="s">
        <v>21</v>
      </c>
      <c r="B20" s="122">
        <f t="shared" si="5"/>
        <v>59.07692307692308</v>
      </c>
      <c r="C20" s="123">
        <v>57</v>
      </c>
      <c r="D20" s="124">
        <v>63</v>
      </c>
      <c r="E20" s="124">
        <v>68</v>
      </c>
      <c r="F20" s="124"/>
      <c r="G20" s="124">
        <v>56</v>
      </c>
      <c r="H20" s="124">
        <v>68</v>
      </c>
      <c r="I20" s="124"/>
      <c r="J20" s="124" t="s">
        <v>68</v>
      </c>
      <c r="K20" s="124"/>
      <c r="L20" s="124"/>
      <c r="M20" s="124">
        <v>58</v>
      </c>
      <c r="N20" s="124">
        <v>57</v>
      </c>
      <c r="O20" s="124">
        <v>55</v>
      </c>
      <c r="P20" s="124"/>
      <c r="Q20" s="124">
        <v>48</v>
      </c>
      <c r="R20" s="135">
        <v>58</v>
      </c>
      <c r="S20" s="135">
        <v>62</v>
      </c>
      <c r="T20" s="136"/>
      <c r="U20" s="137"/>
      <c r="V20" s="135">
        <v>62</v>
      </c>
      <c r="W20" s="135">
        <v>56</v>
      </c>
      <c r="X20" s="124"/>
      <c r="Y20" s="124"/>
      <c r="Z20" s="66"/>
      <c r="AA20" s="67"/>
      <c r="AB20" s="67"/>
      <c r="AC20" s="66"/>
      <c r="AD20" s="66"/>
      <c r="AE20" s="66"/>
      <c r="AF20" s="66"/>
      <c r="AG20" s="66"/>
      <c r="AH20" s="66"/>
      <c r="AI20" s="66"/>
      <c r="AJ20" s="67"/>
      <c r="AK20" s="66"/>
      <c r="AL20" s="66"/>
      <c r="AM20" s="71"/>
      <c r="AN20" s="66"/>
      <c r="AO20" s="66"/>
      <c r="AP20" s="68"/>
      <c r="AQ20" s="72"/>
      <c r="AR20" s="73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6" customFormat="1" ht="18.75" customHeight="1">
      <c r="A21" s="121" t="s">
        <v>22</v>
      </c>
      <c r="B21" s="122">
        <f t="shared" si="5"/>
        <v>64.16666666666667</v>
      </c>
      <c r="C21" s="123"/>
      <c r="D21" s="124">
        <v>76</v>
      </c>
      <c r="E21" s="124">
        <v>71</v>
      </c>
      <c r="F21" s="124"/>
      <c r="G21" s="124">
        <v>57</v>
      </c>
      <c r="H21" s="124">
        <v>62</v>
      </c>
      <c r="I21" s="124"/>
      <c r="J21" s="124" t="s">
        <v>69</v>
      </c>
      <c r="K21" s="124"/>
      <c r="L21" s="124"/>
      <c r="M21" s="124"/>
      <c r="N21" s="124"/>
      <c r="O21" s="124"/>
      <c r="P21" s="125"/>
      <c r="Q21" s="125"/>
      <c r="R21" s="138"/>
      <c r="S21" s="138"/>
      <c r="T21" s="136">
        <v>62</v>
      </c>
      <c r="U21" s="137">
        <v>57</v>
      </c>
      <c r="V21" s="135"/>
      <c r="W21" s="135"/>
      <c r="X21" s="124"/>
      <c r="Y21" s="124"/>
      <c r="Z21" s="66"/>
      <c r="AA21" s="67"/>
      <c r="AB21" s="67"/>
      <c r="AC21" s="66"/>
      <c r="AD21" s="66"/>
      <c r="AE21" s="66"/>
      <c r="AF21" s="66"/>
      <c r="AG21" s="66"/>
      <c r="AH21" s="66"/>
      <c r="AI21" s="66"/>
      <c r="AJ21" s="67"/>
      <c r="AK21" s="66"/>
      <c r="AL21" s="66"/>
      <c r="AM21" s="66"/>
      <c r="AN21" s="66"/>
      <c r="AO21" s="66"/>
      <c r="AP21" s="68"/>
      <c r="AQ21" s="72"/>
      <c r="AR21" s="73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6" customFormat="1" ht="18.75" customHeight="1">
      <c r="A22" s="121" t="s">
        <v>6</v>
      </c>
      <c r="B22" s="122">
        <f t="shared" si="5"/>
        <v>64.25</v>
      </c>
      <c r="C22" s="123">
        <v>70</v>
      </c>
      <c r="D22" s="124"/>
      <c r="E22" s="124"/>
      <c r="F22" s="124"/>
      <c r="G22" s="124"/>
      <c r="H22" s="124"/>
      <c r="I22" s="124"/>
      <c r="J22" s="124" t="s">
        <v>69</v>
      </c>
      <c r="K22" s="124"/>
      <c r="L22" s="124"/>
      <c r="M22" s="124">
        <v>63</v>
      </c>
      <c r="N22" s="124">
        <v>63</v>
      </c>
      <c r="O22" s="124"/>
      <c r="P22" s="124"/>
      <c r="Q22" s="124">
        <v>61</v>
      </c>
      <c r="R22" s="135"/>
      <c r="S22" s="135"/>
      <c r="T22" s="136"/>
      <c r="U22" s="137"/>
      <c r="V22" s="135"/>
      <c r="W22" s="135"/>
      <c r="X22" s="124"/>
      <c r="Y22" s="124"/>
      <c r="Z22" s="70"/>
      <c r="AA22" s="67"/>
      <c r="AB22" s="67"/>
      <c r="AC22" s="70"/>
      <c r="AD22" s="70"/>
      <c r="AE22" s="66"/>
      <c r="AF22" s="66"/>
      <c r="AG22" s="66"/>
      <c r="AH22" s="66"/>
      <c r="AI22" s="66"/>
      <c r="AJ22" s="67"/>
      <c r="AK22" s="66"/>
      <c r="AL22" s="66"/>
      <c r="AM22" s="66"/>
      <c r="AN22" s="66"/>
      <c r="AO22" s="66"/>
      <c r="AP22" s="68"/>
      <c r="AQ22" s="72"/>
      <c r="AR22" s="73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6" customFormat="1" ht="18.75" customHeight="1">
      <c r="A23" s="121" t="s">
        <v>23</v>
      </c>
      <c r="B23" s="122">
        <f t="shared" si="5"/>
        <v>71.5</v>
      </c>
      <c r="C23" s="123"/>
      <c r="D23" s="124"/>
      <c r="E23" s="124"/>
      <c r="F23" s="124"/>
      <c r="G23" s="124"/>
      <c r="H23" s="124"/>
      <c r="I23" s="124"/>
      <c r="J23" s="124" t="s">
        <v>70</v>
      </c>
      <c r="K23" s="124"/>
      <c r="L23" s="124"/>
      <c r="M23" s="124"/>
      <c r="N23" s="124"/>
      <c r="O23" s="124"/>
      <c r="P23" s="124"/>
      <c r="Q23" s="124"/>
      <c r="R23" s="135"/>
      <c r="S23" s="135"/>
      <c r="T23" s="136">
        <v>71</v>
      </c>
      <c r="U23" s="137">
        <v>72</v>
      </c>
      <c r="V23" s="135"/>
      <c r="W23" s="138"/>
      <c r="X23" s="125"/>
      <c r="Y23" s="125"/>
      <c r="Z23" s="66"/>
      <c r="AA23" s="67"/>
      <c r="AB23" s="67"/>
      <c r="AC23" s="66"/>
      <c r="AD23" s="66"/>
      <c r="AE23" s="66"/>
      <c r="AF23" s="66"/>
      <c r="AG23" s="66"/>
      <c r="AH23" s="66"/>
      <c r="AI23" s="66"/>
      <c r="AJ23" s="67"/>
      <c r="AK23" s="66"/>
      <c r="AL23" s="66"/>
      <c r="AM23" s="66"/>
      <c r="AN23" s="66"/>
      <c r="AO23" s="66"/>
      <c r="AP23" s="68"/>
      <c r="AQ23" s="72"/>
      <c r="AR23" s="7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6" customFormat="1" ht="18.75" customHeight="1">
      <c r="A24" s="121" t="s">
        <v>25</v>
      </c>
      <c r="B24" s="122">
        <f t="shared" si="5"/>
        <v>78.33333333333333</v>
      </c>
      <c r="C24" s="65"/>
      <c r="D24" s="66"/>
      <c r="E24" s="66"/>
      <c r="F24" s="66"/>
      <c r="G24" s="66"/>
      <c r="H24" s="66"/>
      <c r="I24" s="66"/>
      <c r="J24" s="124" t="s">
        <v>70</v>
      </c>
      <c r="K24" s="66"/>
      <c r="L24" s="66"/>
      <c r="M24" s="66"/>
      <c r="N24" s="66"/>
      <c r="O24" s="66"/>
      <c r="P24" s="66"/>
      <c r="Q24" s="124">
        <v>67</v>
      </c>
      <c r="R24" s="135"/>
      <c r="S24" s="135"/>
      <c r="T24" s="136">
        <v>85</v>
      </c>
      <c r="U24" s="137">
        <v>83</v>
      </c>
      <c r="V24" s="135"/>
      <c r="W24" s="135"/>
      <c r="X24" s="66"/>
      <c r="Y24" s="66"/>
      <c r="Z24" s="66"/>
      <c r="AA24" s="67"/>
      <c r="AB24" s="67"/>
      <c r="AC24" s="66"/>
      <c r="AD24" s="66"/>
      <c r="AE24" s="66"/>
      <c r="AF24" s="66"/>
      <c r="AG24" s="66"/>
      <c r="AH24" s="66"/>
      <c r="AI24" s="66"/>
      <c r="AJ24" s="67"/>
      <c r="AK24" s="66"/>
      <c r="AL24" s="66"/>
      <c r="AM24" s="66"/>
      <c r="AN24" s="66"/>
      <c r="AO24" s="66"/>
      <c r="AP24" s="68"/>
      <c r="AQ24" s="72"/>
      <c r="AR24" s="7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6" customFormat="1" ht="18.75" customHeight="1">
      <c r="A25" s="121" t="s">
        <v>26</v>
      </c>
      <c r="B25" s="122">
        <f t="shared" si="5"/>
        <v>91.66666666666667</v>
      </c>
      <c r="C25" s="65"/>
      <c r="D25" s="66"/>
      <c r="E25" s="66"/>
      <c r="F25" s="66"/>
      <c r="G25" s="66"/>
      <c r="H25" s="66"/>
      <c r="I25" s="66"/>
      <c r="J25" s="124" t="s">
        <v>70</v>
      </c>
      <c r="K25" s="66"/>
      <c r="L25" s="66"/>
      <c r="M25" s="66"/>
      <c r="N25" s="66"/>
      <c r="O25" s="66"/>
      <c r="P25" s="66"/>
      <c r="Q25" s="124">
        <v>79</v>
      </c>
      <c r="R25" s="135"/>
      <c r="S25" s="135"/>
      <c r="T25" s="136">
        <v>96</v>
      </c>
      <c r="U25" s="137">
        <v>100</v>
      </c>
      <c r="V25" s="135"/>
      <c r="W25" s="135"/>
      <c r="X25" s="124"/>
      <c r="Y25" s="66"/>
      <c r="Z25" s="66"/>
      <c r="AA25" s="67"/>
      <c r="AB25" s="67"/>
      <c r="AC25" s="66"/>
      <c r="AD25" s="66"/>
      <c r="AE25" s="66"/>
      <c r="AF25" s="66"/>
      <c r="AG25" s="66"/>
      <c r="AH25" s="70"/>
      <c r="AI25" s="66"/>
      <c r="AJ25" s="67"/>
      <c r="AK25" s="66"/>
      <c r="AL25" s="66"/>
      <c r="AM25" s="71"/>
      <c r="AN25" s="66"/>
      <c r="AO25" s="66"/>
      <c r="AP25" s="68"/>
      <c r="AQ25" s="72"/>
      <c r="AR25" s="73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6" customFormat="1" ht="18.75" customHeight="1">
      <c r="A26" s="121" t="s">
        <v>24</v>
      </c>
      <c r="B26" s="122" t="e">
        <f t="shared" si="5"/>
        <v>#DIV/0!</v>
      </c>
      <c r="C26" s="65"/>
      <c r="D26" s="66"/>
      <c r="E26" s="66"/>
      <c r="F26" s="66"/>
      <c r="G26" s="66"/>
      <c r="H26" s="66"/>
      <c r="I26" s="66"/>
      <c r="J26" s="124" t="s">
        <v>70</v>
      </c>
      <c r="K26" s="66"/>
      <c r="L26" s="66"/>
      <c r="M26" s="66"/>
      <c r="N26" s="66"/>
      <c r="O26" s="66"/>
      <c r="P26" s="66"/>
      <c r="Q26" s="124"/>
      <c r="R26" s="135"/>
      <c r="S26" s="135"/>
      <c r="T26" s="136"/>
      <c r="U26" s="137"/>
      <c r="V26" s="135"/>
      <c r="W26" s="135"/>
      <c r="X26" s="124"/>
      <c r="Y26" s="66"/>
      <c r="Z26" s="66"/>
      <c r="AA26" s="67"/>
      <c r="AB26" s="67"/>
      <c r="AC26" s="66"/>
      <c r="AD26" s="66"/>
      <c r="AE26" s="66"/>
      <c r="AF26" s="66"/>
      <c r="AG26" s="66"/>
      <c r="AH26" s="66"/>
      <c r="AI26" s="66"/>
      <c r="AJ26" s="67"/>
      <c r="AK26" s="66"/>
      <c r="AL26" s="66"/>
      <c r="AM26" s="66"/>
      <c r="AN26" s="66"/>
      <c r="AO26" s="66"/>
      <c r="AP26" s="68"/>
      <c r="AQ26" s="72"/>
      <c r="AR26" s="73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6" customFormat="1" ht="18.75" customHeight="1">
      <c r="A27" s="54"/>
      <c r="B27" s="55" t="e">
        <f t="shared" si="5"/>
        <v>#DIV/0!</v>
      </c>
      <c r="C27" s="65"/>
      <c r="D27" s="66"/>
      <c r="E27" s="98"/>
      <c r="F27" s="99"/>
      <c r="G27" s="100"/>
      <c r="H27" s="100"/>
      <c r="I27" s="100"/>
      <c r="J27" s="98"/>
      <c r="K27" s="100"/>
      <c r="L27" s="100"/>
      <c r="M27" s="100"/>
      <c r="N27" s="100"/>
      <c r="O27" s="98"/>
      <c r="P27" s="100"/>
      <c r="Q27" s="141"/>
      <c r="R27" s="139"/>
      <c r="S27" s="139"/>
      <c r="T27" s="139"/>
      <c r="U27" s="140"/>
      <c r="V27" s="139"/>
      <c r="W27" s="135"/>
      <c r="X27" s="66"/>
      <c r="Y27" s="66"/>
      <c r="Z27" s="66"/>
      <c r="AA27" s="101"/>
      <c r="AB27" s="67"/>
      <c r="AC27" s="66"/>
      <c r="AD27" s="66"/>
      <c r="AE27" s="66"/>
      <c r="AF27" s="98"/>
      <c r="AG27" s="66"/>
      <c r="AH27" s="66"/>
      <c r="AI27" s="66"/>
      <c r="AJ27" s="67"/>
      <c r="AK27" s="98"/>
      <c r="AL27" s="66"/>
      <c r="AM27" s="66"/>
      <c r="AN27" s="66"/>
      <c r="AO27" s="66"/>
      <c r="AP27" s="68"/>
      <c r="AQ27" s="72"/>
      <c r="AR27" s="73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6" customFormat="1" ht="15.75" customHeight="1">
      <c r="A28" s="54"/>
      <c r="B28" s="55" t="e">
        <f t="shared" si="5"/>
        <v>#DIV/0!</v>
      </c>
      <c r="C28" s="65" t="s">
        <v>33</v>
      </c>
      <c r="D28" s="66"/>
      <c r="E28" s="87"/>
      <c r="F28" s="88"/>
      <c r="G28" s="66"/>
      <c r="H28" s="66"/>
      <c r="I28" s="66"/>
      <c r="J28" s="87"/>
      <c r="K28" s="66"/>
      <c r="L28" s="66"/>
      <c r="M28" s="66"/>
      <c r="N28" s="66"/>
      <c r="O28" s="87"/>
      <c r="P28" s="66"/>
      <c r="Q28" s="66"/>
      <c r="R28" s="66"/>
      <c r="S28" s="66"/>
      <c r="T28" s="66"/>
      <c r="U28" s="96"/>
      <c r="V28" s="66"/>
      <c r="W28" s="66"/>
      <c r="X28" s="66"/>
      <c r="Y28" s="66"/>
      <c r="Z28" s="66"/>
      <c r="AA28" s="96"/>
      <c r="AB28" s="67"/>
      <c r="AC28" s="66"/>
      <c r="AD28" s="66"/>
      <c r="AE28" s="66"/>
      <c r="AF28" s="87"/>
      <c r="AG28" s="66"/>
      <c r="AH28" s="66"/>
      <c r="AI28" s="66"/>
      <c r="AJ28" s="67"/>
      <c r="AK28" s="87"/>
      <c r="AL28" s="66"/>
      <c r="AM28" s="66"/>
      <c r="AN28" s="66"/>
      <c r="AO28" s="66"/>
      <c r="AP28" s="68"/>
      <c r="AQ28" s="72"/>
      <c r="AR28" s="73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6" customFormat="1" ht="15.75" customHeight="1">
      <c r="A29" s="54"/>
      <c r="B29" s="55"/>
      <c r="C29" s="65"/>
      <c r="D29" s="66"/>
      <c r="E29" s="89"/>
      <c r="F29" s="90"/>
      <c r="G29" s="70"/>
      <c r="H29" s="70"/>
      <c r="I29" s="70"/>
      <c r="J29" s="89"/>
      <c r="K29" s="70"/>
      <c r="L29" s="70"/>
      <c r="M29" s="70"/>
      <c r="N29" s="70"/>
      <c r="O29" s="89"/>
      <c r="P29" s="66"/>
      <c r="Q29" s="66"/>
      <c r="R29" s="66"/>
      <c r="S29" s="66"/>
      <c r="T29" s="66"/>
      <c r="U29" s="96"/>
      <c r="V29" s="66"/>
      <c r="W29" s="66"/>
      <c r="X29" s="66"/>
      <c r="Y29" s="66"/>
      <c r="Z29" s="66"/>
      <c r="AA29" s="96"/>
      <c r="AB29" s="67"/>
      <c r="AC29" s="66"/>
      <c r="AD29" s="66"/>
      <c r="AE29" s="66"/>
      <c r="AF29" s="87"/>
      <c r="AG29" s="66"/>
      <c r="AH29" s="66"/>
      <c r="AI29" s="66"/>
      <c r="AJ29" s="67"/>
      <c r="AK29" s="87"/>
      <c r="AL29" s="66"/>
      <c r="AM29" s="71"/>
      <c r="AN29" s="66"/>
      <c r="AO29" s="66"/>
      <c r="AP29" s="68"/>
      <c r="AQ29" s="72"/>
      <c r="AR29" s="73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6" customFormat="1" ht="15.75" customHeight="1">
      <c r="A30" s="56"/>
      <c r="B30" s="55"/>
      <c r="C30" s="74"/>
      <c r="D30" s="75"/>
      <c r="E30" s="91"/>
      <c r="F30" s="92"/>
      <c r="G30" s="75"/>
      <c r="H30" s="75"/>
      <c r="I30" s="75"/>
      <c r="J30" s="91"/>
      <c r="K30" s="75"/>
      <c r="L30" s="75"/>
      <c r="M30" s="75"/>
      <c r="N30" s="75"/>
      <c r="O30" s="91"/>
      <c r="P30" s="75"/>
      <c r="Q30" s="75"/>
      <c r="R30" s="75"/>
      <c r="S30" s="75"/>
      <c r="T30" s="75"/>
      <c r="U30" s="97"/>
      <c r="V30" s="75"/>
      <c r="W30" s="75"/>
      <c r="X30" s="75"/>
      <c r="Y30" s="75"/>
      <c r="Z30" s="76"/>
      <c r="AA30" s="97"/>
      <c r="AB30" s="77"/>
      <c r="AC30" s="75"/>
      <c r="AD30" s="75"/>
      <c r="AE30" s="78"/>
      <c r="AF30" s="91"/>
      <c r="AG30" s="78"/>
      <c r="AH30" s="78"/>
      <c r="AI30" s="75"/>
      <c r="AJ30" s="67"/>
      <c r="AK30" s="87"/>
      <c r="AL30" s="66"/>
      <c r="AM30" s="79"/>
      <c r="AN30" s="79"/>
      <c r="AO30" s="79"/>
      <c r="AP30" s="80"/>
      <c r="AQ30" s="72"/>
      <c r="AR30" s="7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6" customFormat="1" ht="15.75" customHeight="1">
      <c r="A31" s="56"/>
      <c r="B31" s="55"/>
      <c r="C31" s="65"/>
      <c r="D31" s="66"/>
      <c r="E31" s="87"/>
      <c r="F31" s="88"/>
      <c r="G31" s="66"/>
      <c r="H31" s="66"/>
      <c r="I31" s="66"/>
      <c r="J31" s="87"/>
      <c r="K31" s="66"/>
      <c r="L31" s="66"/>
      <c r="M31" s="66"/>
      <c r="N31" s="66"/>
      <c r="O31" s="87"/>
      <c r="P31" s="66"/>
      <c r="Q31" s="66"/>
      <c r="R31" s="66"/>
      <c r="S31" s="66"/>
      <c r="T31" s="66"/>
      <c r="U31" s="96"/>
      <c r="V31" s="66"/>
      <c r="W31" s="66"/>
      <c r="X31" s="66"/>
      <c r="Y31" s="71"/>
      <c r="Z31" s="66"/>
      <c r="AA31" s="96"/>
      <c r="AB31" s="67"/>
      <c r="AC31" s="66"/>
      <c r="AD31" s="66"/>
      <c r="AE31" s="66"/>
      <c r="AF31" s="87"/>
      <c r="AG31" s="66"/>
      <c r="AH31" s="66"/>
      <c r="AI31" s="66"/>
      <c r="AJ31" s="67"/>
      <c r="AK31" s="87"/>
      <c r="AL31" s="66"/>
      <c r="AM31" s="79"/>
      <c r="AN31" s="79"/>
      <c r="AO31" s="79"/>
      <c r="AP31" s="80"/>
      <c r="AQ31" s="72"/>
      <c r="AR31" s="7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6" customFormat="1" ht="15.75" customHeight="1">
      <c r="A32" s="102"/>
      <c r="E32" s="93"/>
      <c r="F32" s="94"/>
      <c r="J32" s="93"/>
      <c r="O32" s="93"/>
      <c r="U32" s="93"/>
      <c r="AA32" s="93"/>
      <c r="AF32" s="93"/>
      <c r="AK32" s="93"/>
      <c r="AM32" s="38"/>
      <c r="AN32" s="38"/>
      <c r="AO32" s="38"/>
      <c r="AP32" s="32"/>
      <c r="AQ32" s="31"/>
      <c r="AR32" s="60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6" customFormat="1" ht="15.75" customHeight="1">
      <c r="A33" s="47"/>
      <c r="B33" s="48" t="e">
        <f>AVERAGE(C33:AN33)</f>
        <v>#DIV/0!</v>
      </c>
      <c r="C33" s="49"/>
      <c r="D33" s="50"/>
      <c r="E33" s="87"/>
      <c r="F33" s="87"/>
      <c r="G33" s="50"/>
      <c r="H33" s="50"/>
      <c r="I33" s="50"/>
      <c r="J33" s="87"/>
      <c r="K33" s="50"/>
      <c r="L33" s="50"/>
      <c r="M33" s="50"/>
      <c r="N33" s="50"/>
      <c r="O33" s="87"/>
      <c r="P33" s="50"/>
      <c r="Q33" s="50"/>
      <c r="R33" s="50"/>
      <c r="S33" s="50"/>
      <c r="T33" s="50"/>
      <c r="U33" s="96"/>
      <c r="V33" s="50"/>
      <c r="W33" s="50"/>
      <c r="X33" s="50"/>
      <c r="Y33" s="50"/>
      <c r="Z33" s="50"/>
      <c r="AA33" s="96"/>
      <c r="AB33" s="51"/>
      <c r="AC33" s="50"/>
      <c r="AD33" s="50"/>
      <c r="AE33" s="50"/>
      <c r="AF33" s="87"/>
      <c r="AG33" s="50"/>
      <c r="AH33" s="50"/>
      <c r="AI33" s="50"/>
      <c r="AJ33" s="51"/>
      <c r="AK33" s="87"/>
      <c r="AL33" s="37"/>
      <c r="AM33" s="38"/>
      <c r="AN33" s="38"/>
      <c r="AO33" s="38"/>
      <c r="AP33" s="32"/>
      <c r="AQ33" s="33"/>
      <c r="AR33" s="34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6" customFormat="1" ht="15.75" customHeight="1">
      <c r="A34" s="47"/>
      <c r="B34" s="48" t="e">
        <f aca="true" t="shared" si="6" ref="B34:B52">AVERAGE(C34:AL34)</f>
        <v>#DIV/0!</v>
      </c>
      <c r="C34" s="49"/>
      <c r="D34" s="50"/>
      <c r="E34" s="87"/>
      <c r="F34" s="87"/>
      <c r="G34" s="50"/>
      <c r="H34" s="50"/>
      <c r="I34" s="50"/>
      <c r="J34" s="87"/>
      <c r="K34" s="50"/>
      <c r="L34" s="50"/>
      <c r="M34" s="50"/>
      <c r="N34" s="50"/>
      <c r="O34" s="87"/>
      <c r="P34" s="50"/>
      <c r="Q34" s="50"/>
      <c r="R34" s="50"/>
      <c r="S34" s="50"/>
      <c r="T34" s="50"/>
      <c r="U34" s="96"/>
      <c r="V34" s="50"/>
      <c r="W34" s="50"/>
      <c r="X34" s="50"/>
      <c r="Y34" s="50"/>
      <c r="Z34" s="50"/>
      <c r="AA34" s="96"/>
      <c r="AB34" s="51"/>
      <c r="AC34" s="50"/>
      <c r="AD34" s="50"/>
      <c r="AE34" s="50"/>
      <c r="AF34" s="87"/>
      <c r="AG34" s="50"/>
      <c r="AH34" s="50"/>
      <c r="AI34" s="50"/>
      <c r="AJ34" s="51"/>
      <c r="AK34" s="87"/>
      <c r="AL34" s="37"/>
      <c r="AM34" s="38"/>
      <c r="AN34" s="38"/>
      <c r="AO34" s="38"/>
      <c r="AP34" s="32"/>
      <c r="AQ34" s="33"/>
      <c r="AR34" s="34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6" customFormat="1" ht="15.75" customHeight="1">
      <c r="A35" s="27"/>
      <c r="B35" s="28" t="e">
        <f t="shared" si="6"/>
        <v>#DIV/0!</v>
      </c>
      <c r="C35" s="29"/>
      <c r="D35" s="30"/>
      <c r="E35" s="88"/>
      <c r="F35" s="95"/>
      <c r="G35" s="30"/>
      <c r="H35" s="30"/>
      <c r="I35" s="30"/>
      <c r="J35" s="87"/>
      <c r="K35" s="30"/>
      <c r="L35" s="30"/>
      <c r="M35" s="30"/>
      <c r="N35" s="30"/>
      <c r="O35" s="87"/>
      <c r="P35" s="30"/>
      <c r="Q35" s="30"/>
      <c r="R35" s="30"/>
      <c r="S35" s="30"/>
      <c r="T35" s="30"/>
      <c r="U35" s="96"/>
      <c r="V35" s="30"/>
      <c r="W35" s="30"/>
      <c r="X35" s="30"/>
      <c r="Y35" s="30"/>
      <c r="Z35" s="30"/>
      <c r="AA35" s="96"/>
      <c r="AB35" s="31"/>
      <c r="AC35" s="30"/>
      <c r="AD35" s="30"/>
      <c r="AE35" s="30"/>
      <c r="AF35" s="87"/>
      <c r="AG35" s="30"/>
      <c r="AH35" s="30"/>
      <c r="AI35" s="30"/>
      <c r="AJ35" s="31"/>
      <c r="AK35" s="87"/>
      <c r="AL35" s="30"/>
      <c r="AM35" s="32"/>
      <c r="AN35" s="32"/>
      <c r="AO35" s="32"/>
      <c r="AP35" s="32"/>
      <c r="AQ35" s="33"/>
      <c r="AR35" s="34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6" customFormat="1" ht="15.75" customHeight="1">
      <c r="A36" s="27"/>
      <c r="B36" s="28" t="e">
        <f t="shared" si="6"/>
        <v>#DIV/0!</v>
      </c>
      <c r="C36" s="29"/>
      <c r="D36" s="30"/>
      <c r="E36" s="30"/>
      <c r="F36" s="30"/>
      <c r="G36" s="30"/>
      <c r="H36" s="30"/>
      <c r="I36" s="30"/>
      <c r="J36" s="87"/>
      <c r="K36" s="30"/>
      <c r="L36" s="30"/>
      <c r="M36" s="30"/>
      <c r="N36" s="30"/>
      <c r="O36" s="87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1"/>
      <c r="AB36" s="31"/>
      <c r="AC36" s="30"/>
      <c r="AD36" s="30"/>
      <c r="AE36" s="30"/>
      <c r="AF36" s="30"/>
      <c r="AG36" s="30"/>
      <c r="AH36" s="30"/>
      <c r="AI36" s="30"/>
      <c r="AJ36" s="31"/>
      <c r="AK36" s="30"/>
      <c r="AL36" s="30"/>
      <c r="AM36" s="32"/>
      <c r="AN36" s="32"/>
      <c r="AO36" s="32"/>
      <c r="AP36" s="32"/>
      <c r="AQ36" s="33"/>
      <c r="AR36" s="34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6" customFormat="1" ht="15.75" customHeight="1">
      <c r="A37" s="27"/>
      <c r="B37" s="28" t="e">
        <f t="shared" si="6"/>
        <v>#DIV/0!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1"/>
      <c r="AB37" s="31"/>
      <c r="AC37" s="30"/>
      <c r="AD37" s="30"/>
      <c r="AE37" s="30"/>
      <c r="AF37" s="30"/>
      <c r="AG37" s="30"/>
      <c r="AH37" s="30"/>
      <c r="AI37" s="30"/>
      <c r="AJ37" s="31"/>
      <c r="AK37" s="30"/>
      <c r="AL37" s="30"/>
      <c r="AM37" s="32"/>
      <c r="AN37" s="32"/>
      <c r="AO37" s="32"/>
      <c r="AP37" s="32"/>
      <c r="AQ37" s="33"/>
      <c r="AR37" s="34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6" customFormat="1" ht="15.75" customHeight="1">
      <c r="A38" s="27"/>
      <c r="B38" s="28" t="e">
        <f t="shared" si="6"/>
        <v>#DIV/0!</v>
      </c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1"/>
      <c r="AB38" s="31"/>
      <c r="AC38" s="30"/>
      <c r="AD38" s="30"/>
      <c r="AE38" s="30"/>
      <c r="AF38" s="30"/>
      <c r="AG38" s="30"/>
      <c r="AH38" s="30"/>
      <c r="AI38" s="30"/>
      <c r="AJ38" s="31"/>
      <c r="AK38" s="30"/>
      <c r="AL38" s="30"/>
      <c r="AM38" s="32"/>
      <c r="AN38" s="32"/>
      <c r="AO38" s="32"/>
      <c r="AP38" s="32"/>
      <c r="AQ38" s="33"/>
      <c r="AR38" s="34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6" customFormat="1" ht="15.75" customHeight="1">
      <c r="A39" s="27"/>
      <c r="B39" s="28" t="e">
        <f t="shared" si="6"/>
        <v>#DIV/0!</v>
      </c>
      <c r="C39" s="29"/>
      <c r="D39" s="30"/>
      <c r="E39" s="30"/>
      <c r="F39" s="30"/>
      <c r="G39" s="30"/>
      <c r="H39" s="30"/>
      <c r="I39" s="30"/>
      <c r="J39" s="30"/>
      <c r="K39" s="30"/>
      <c r="L39" s="103"/>
      <c r="M39" s="30"/>
      <c r="N39" s="30"/>
      <c r="O39" s="30"/>
      <c r="P39" s="30"/>
      <c r="Q39" s="30"/>
      <c r="R39" s="30"/>
      <c r="S39" s="30"/>
      <c r="T39" s="30"/>
      <c r="U39" s="31"/>
      <c r="V39" s="30"/>
      <c r="W39" s="30"/>
      <c r="X39" s="30"/>
      <c r="Y39" s="30"/>
      <c r="Z39" s="30"/>
      <c r="AA39" s="31"/>
      <c r="AB39" s="31"/>
      <c r="AC39" s="30"/>
      <c r="AD39" s="30"/>
      <c r="AE39" s="30"/>
      <c r="AF39" s="30"/>
      <c r="AG39" s="30"/>
      <c r="AH39" s="30"/>
      <c r="AI39" s="30"/>
      <c r="AJ39" s="31"/>
      <c r="AK39" s="30"/>
      <c r="AL39" s="30"/>
      <c r="AM39" s="32"/>
      <c r="AN39" s="32"/>
      <c r="AO39" s="32"/>
      <c r="AP39" s="32"/>
      <c r="AQ39" s="33"/>
      <c r="AR39" s="34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6" customFormat="1" ht="15.75" customHeight="1">
      <c r="A40" s="27"/>
      <c r="B40" s="28" t="e">
        <f t="shared" si="6"/>
        <v>#DIV/0!</v>
      </c>
      <c r="C40" s="29"/>
      <c r="D40" s="30"/>
      <c r="E40" s="30"/>
      <c r="F40" s="30"/>
      <c r="G40" s="30"/>
      <c r="H40" s="30"/>
      <c r="I40" s="30"/>
      <c r="J40" s="30"/>
      <c r="K40" s="30"/>
      <c r="L40" s="95"/>
      <c r="M40" s="30"/>
      <c r="N40" s="30"/>
      <c r="O40" s="30"/>
      <c r="P40" s="30"/>
      <c r="Q40" s="30"/>
      <c r="R40" s="30"/>
      <c r="S40" s="30"/>
      <c r="T40" s="30"/>
      <c r="U40" s="31"/>
      <c r="V40" s="30"/>
      <c r="W40" s="30"/>
      <c r="X40" s="30"/>
      <c r="Y40" s="30"/>
      <c r="Z40" s="30"/>
      <c r="AA40" s="31"/>
      <c r="AB40" s="31"/>
      <c r="AC40" s="30"/>
      <c r="AD40" s="30"/>
      <c r="AE40" s="30"/>
      <c r="AF40" s="30"/>
      <c r="AG40" s="30"/>
      <c r="AH40" s="30"/>
      <c r="AI40" s="30"/>
      <c r="AJ40" s="31"/>
      <c r="AK40" s="30"/>
      <c r="AL40" s="30"/>
      <c r="AM40" s="32"/>
      <c r="AN40" s="32"/>
      <c r="AO40" s="32"/>
      <c r="AP40" s="32"/>
      <c r="AQ40" s="33"/>
      <c r="AR40" s="34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6" customFormat="1" ht="15.75" customHeight="1">
      <c r="A41" s="27"/>
      <c r="B41" s="28" t="e">
        <f t="shared" si="6"/>
        <v>#DIV/0!</v>
      </c>
      <c r="C41" s="29"/>
      <c r="D41" s="30"/>
      <c r="E41" s="30"/>
      <c r="F41" s="30"/>
      <c r="G41" s="30"/>
      <c r="H41" s="30"/>
      <c r="I41" s="30"/>
      <c r="J41" s="30"/>
      <c r="K41" s="30"/>
      <c r="L41" s="95"/>
      <c r="M41" s="30"/>
      <c r="N41" s="30"/>
      <c r="O41" s="30"/>
      <c r="P41" s="30"/>
      <c r="Q41" s="30"/>
      <c r="R41" s="30"/>
      <c r="S41" s="30"/>
      <c r="T41" s="30"/>
      <c r="U41" s="31"/>
      <c r="V41" s="30"/>
      <c r="W41" s="30"/>
      <c r="X41" s="30"/>
      <c r="Y41" s="30"/>
      <c r="Z41" s="30"/>
      <c r="AA41" s="31"/>
      <c r="AB41" s="31"/>
      <c r="AC41" s="30"/>
      <c r="AD41" s="30"/>
      <c r="AE41" s="30"/>
      <c r="AF41" s="30"/>
      <c r="AG41" s="30"/>
      <c r="AH41" s="30"/>
      <c r="AI41" s="30"/>
      <c r="AJ41" s="31"/>
      <c r="AK41" s="30"/>
      <c r="AL41" s="30"/>
      <c r="AM41" s="32"/>
      <c r="AN41" s="32"/>
      <c r="AO41" s="32"/>
      <c r="AP41" s="32"/>
      <c r="AQ41" s="32"/>
      <c r="AR41" s="34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6" customFormat="1" ht="15.75" customHeight="1">
      <c r="A42" s="27"/>
      <c r="B42" s="28" t="e">
        <f t="shared" si="6"/>
        <v>#DIV/0!</v>
      </c>
      <c r="C42" s="29"/>
      <c r="D42" s="30"/>
      <c r="E42" s="30"/>
      <c r="F42" s="30"/>
      <c r="G42" s="30"/>
      <c r="H42" s="30"/>
      <c r="I42" s="30"/>
      <c r="J42" s="30"/>
      <c r="K42" s="30"/>
      <c r="L42" s="95"/>
      <c r="M42" s="30"/>
      <c r="N42" s="30"/>
      <c r="O42" s="30"/>
      <c r="P42" s="30"/>
      <c r="Q42" s="30"/>
      <c r="R42" s="30"/>
      <c r="S42" s="30"/>
      <c r="T42" s="30"/>
      <c r="U42" s="31"/>
      <c r="V42" s="30"/>
      <c r="W42" s="30"/>
      <c r="X42" s="30"/>
      <c r="Y42" s="30"/>
      <c r="Z42" s="30"/>
      <c r="AA42" s="31"/>
      <c r="AB42" s="31"/>
      <c r="AC42" s="30"/>
      <c r="AD42" s="30"/>
      <c r="AE42" s="30"/>
      <c r="AF42" s="30"/>
      <c r="AG42" s="30"/>
      <c r="AH42" s="30"/>
      <c r="AI42" s="30"/>
      <c r="AJ42" s="31"/>
      <c r="AK42" s="30"/>
      <c r="AL42" s="30"/>
      <c r="AM42" s="32"/>
      <c r="AN42" s="32"/>
      <c r="AO42" s="32"/>
      <c r="AP42" s="32"/>
      <c r="AQ42" s="32"/>
      <c r="AR42" s="34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6" customFormat="1" ht="15.75" customHeight="1">
      <c r="A43" s="27"/>
      <c r="B43" s="28" t="e">
        <f t="shared" si="6"/>
        <v>#DIV/0!</v>
      </c>
      <c r="C43" s="29"/>
      <c r="D43" s="30"/>
      <c r="E43" s="30"/>
      <c r="F43" s="30"/>
      <c r="G43" s="30"/>
      <c r="H43" s="30"/>
      <c r="I43" s="30"/>
      <c r="J43" s="30"/>
      <c r="K43" s="30"/>
      <c r="L43" s="95"/>
      <c r="M43" s="30"/>
      <c r="N43" s="30"/>
      <c r="O43" s="30"/>
      <c r="P43" s="30"/>
      <c r="Q43" s="30"/>
      <c r="R43" s="30"/>
      <c r="S43" s="30"/>
      <c r="T43" s="30"/>
      <c r="U43" s="31"/>
      <c r="V43" s="30"/>
      <c r="W43" s="30"/>
      <c r="X43" s="30"/>
      <c r="Y43" s="30"/>
      <c r="Z43" s="30"/>
      <c r="AA43" s="31"/>
      <c r="AB43" s="31"/>
      <c r="AC43" s="30"/>
      <c r="AD43" s="30"/>
      <c r="AE43" s="30"/>
      <c r="AF43" s="30"/>
      <c r="AG43" s="30"/>
      <c r="AH43" s="30"/>
      <c r="AI43" s="30"/>
      <c r="AJ43" s="31"/>
      <c r="AK43" s="30"/>
      <c r="AL43" s="30"/>
      <c r="AM43" s="32"/>
      <c r="AN43" s="32"/>
      <c r="AO43" s="32"/>
      <c r="AP43" s="32"/>
      <c r="AQ43" s="32"/>
      <c r="AR43" s="34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6" customFormat="1" ht="15.75" customHeight="1">
      <c r="A44" s="27"/>
      <c r="B44" s="28" t="e">
        <f t="shared" si="6"/>
        <v>#DIV/0!</v>
      </c>
      <c r="C44" s="29"/>
      <c r="D44" s="30"/>
      <c r="E44" s="30"/>
      <c r="F44" s="30"/>
      <c r="G44" s="30"/>
      <c r="H44" s="30"/>
      <c r="I44" s="30"/>
      <c r="J44" s="30"/>
      <c r="K44" s="30"/>
      <c r="L44" s="95"/>
      <c r="M44" s="30"/>
      <c r="N44" s="30"/>
      <c r="O44" s="30"/>
      <c r="P44" s="30"/>
      <c r="Q44" s="30"/>
      <c r="R44" s="30"/>
      <c r="S44" s="30"/>
      <c r="T44" s="30"/>
      <c r="U44" s="31"/>
      <c r="V44" s="30"/>
      <c r="W44" s="30"/>
      <c r="X44" s="30"/>
      <c r="Y44" s="30"/>
      <c r="Z44" s="30"/>
      <c r="AA44" s="31"/>
      <c r="AB44" s="31"/>
      <c r="AC44" s="30"/>
      <c r="AD44" s="30"/>
      <c r="AE44" s="30"/>
      <c r="AF44" s="30"/>
      <c r="AG44" s="30"/>
      <c r="AH44" s="30"/>
      <c r="AI44" s="30"/>
      <c r="AJ44" s="31"/>
      <c r="AK44" s="30"/>
      <c r="AL44" s="30"/>
      <c r="AM44" s="32"/>
      <c r="AN44" s="32"/>
      <c r="AO44" s="32"/>
      <c r="AP44" s="32"/>
      <c r="AQ44" s="32"/>
      <c r="AR44" s="34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6" customFormat="1" ht="15.75" customHeight="1">
      <c r="A45" s="27"/>
      <c r="B45" s="28" t="e">
        <f t="shared" si="6"/>
        <v>#DIV/0!</v>
      </c>
      <c r="C45" s="29"/>
      <c r="D45" s="30"/>
      <c r="E45" s="30"/>
      <c r="F45" s="30"/>
      <c r="G45" s="30"/>
      <c r="H45" s="30"/>
      <c r="I45" s="30"/>
      <c r="J45" s="30"/>
      <c r="K45" s="30"/>
      <c r="L45" s="95"/>
      <c r="M45" s="30"/>
      <c r="N45" s="30"/>
      <c r="O45" s="30"/>
      <c r="P45" s="30"/>
      <c r="Q45" s="30"/>
      <c r="R45" s="30"/>
      <c r="S45" s="30"/>
      <c r="T45" s="30"/>
      <c r="U45" s="31"/>
      <c r="V45" s="30"/>
      <c r="W45" s="30"/>
      <c r="X45" s="30"/>
      <c r="Y45" s="30"/>
      <c r="Z45" s="30"/>
      <c r="AA45" s="31"/>
      <c r="AB45" s="31"/>
      <c r="AC45" s="30"/>
      <c r="AD45" s="30"/>
      <c r="AE45" s="30"/>
      <c r="AF45" s="30"/>
      <c r="AG45" s="30"/>
      <c r="AH45" s="30"/>
      <c r="AI45" s="30"/>
      <c r="AJ45" s="31"/>
      <c r="AK45" s="30"/>
      <c r="AL45" s="30"/>
      <c r="AM45" s="32"/>
      <c r="AN45" s="32"/>
      <c r="AO45" s="32"/>
      <c r="AP45" s="32"/>
      <c r="AQ45" s="32"/>
      <c r="AR45" s="34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6" customFormat="1" ht="15.75" customHeight="1">
      <c r="A46" s="27"/>
      <c r="B46" s="28" t="e">
        <f t="shared" si="6"/>
        <v>#DIV/0!</v>
      </c>
      <c r="C46" s="29"/>
      <c r="D46" s="30"/>
      <c r="E46" s="30"/>
      <c r="F46" s="30"/>
      <c r="G46" s="30"/>
      <c r="H46" s="30"/>
      <c r="I46" s="30"/>
      <c r="J46" s="30"/>
      <c r="K46" s="30"/>
      <c r="L46" s="95"/>
      <c r="M46" s="30"/>
      <c r="N46" s="30"/>
      <c r="O46" s="30"/>
      <c r="P46" s="30"/>
      <c r="Q46" s="30"/>
      <c r="R46" s="30"/>
      <c r="S46" s="30"/>
      <c r="T46" s="30"/>
      <c r="U46" s="31"/>
      <c r="V46" s="30"/>
      <c r="W46" s="30"/>
      <c r="X46" s="30"/>
      <c r="Y46" s="30"/>
      <c r="Z46" s="30"/>
      <c r="AA46" s="31"/>
      <c r="AB46" s="31"/>
      <c r="AC46" s="30"/>
      <c r="AD46" s="30"/>
      <c r="AE46" s="30"/>
      <c r="AF46" s="30"/>
      <c r="AG46" s="30"/>
      <c r="AH46" s="30"/>
      <c r="AI46" s="30"/>
      <c r="AJ46" s="31"/>
      <c r="AK46" s="30"/>
      <c r="AL46" s="30"/>
      <c r="AM46" s="32"/>
      <c r="AN46" s="32"/>
      <c r="AO46" s="32"/>
      <c r="AP46" s="32"/>
      <c r="AQ46" s="32"/>
      <c r="AR46" s="34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6" customFormat="1" ht="15.75" customHeight="1">
      <c r="A47" s="27"/>
      <c r="B47" s="28" t="e">
        <f t="shared" si="6"/>
        <v>#DIV/0!</v>
      </c>
      <c r="C47" s="29"/>
      <c r="D47" s="30"/>
      <c r="E47" s="30"/>
      <c r="F47" s="30"/>
      <c r="G47" s="30"/>
      <c r="H47" s="30"/>
      <c r="I47" s="30"/>
      <c r="J47" s="30"/>
      <c r="K47" s="30"/>
      <c r="L47" s="95"/>
      <c r="M47" s="30"/>
      <c r="N47" s="30"/>
      <c r="O47" s="30"/>
      <c r="P47" s="30"/>
      <c r="Q47" s="30"/>
      <c r="R47" s="30"/>
      <c r="S47" s="30"/>
      <c r="T47" s="30"/>
      <c r="U47" s="31"/>
      <c r="V47" s="30"/>
      <c r="W47" s="30"/>
      <c r="X47" s="30"/>
      <c r="Y47" s="30"/>
      <c r="Z47" s="30"/>
      <c r="AA47" s="31"/>
      <c r="AB47" s="31"/>
      <c r="AC47" s="30"/>
      <c r="AD47" s="30"/>
      <c r="AE47" s="30"/>
      <c r="AF47" s="30"/>
      <c r="AG47" s="30"/>
      <c r="AH47" s="30"/>
      <c r="AI47" s="30"/>
      <c r="AJ47" s="31"/>
      <c r="AK47" s="30"/>
      <c r="AL47" s="30"/>
      <c r="AM47" s="32"/>
      <c r="AN47" s="32"/>
      <c r="AO47" s="32"/>
      <c r="AP47" s="32"/>
      <c r="AQ47" s="32"/>
      <c r="AR47" s="34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6" customFormat="1" ht="15.75" customHeight="1">
      <c r="A48" s="27"/>
      <c r="B48" s="28" t="e">
        <f t="shared" si="6"/>
        <v>#DIV/0!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  <c r="V48" s="30"/>
      <c r="W48" s="30"/>
      <c r="X48" s="30"/>
      <c r="Y48" s="30"/>
      <c r="Z48" s="30"/>
      <c r="AA48" s="31"/>
      <c r="AB48" s="31"/>
      <c r="AC48" s="30"/>
      <c r="AD48" s="30"/>
      <c r="AE48" s="30"/>
      <c r="AF48" s="30"/>
      <c r="AG48" s="30"/>
      <c r="AH48" s="30"/>
      <c r="AI48" s="30"/>
      <c r="AJ48" s="31"/>
      <c r="AK48" s="30"/>
      <c r="AL48" s="30"/>
      <c r="AM48" s="32"/>
      <c r="AN48" s="32"/>
      <c r="AO48" s="32"/>
      <c r="AP48" s="32"/>
      <c r="AQ48" s="32"/>
      <c r="AR48" s="34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26" customFormat="1" ht="15.75" customHeight="1">
      <c r="A49" s="27"/>
      <c r="B49" s="28" t="e">
        <f t="shared" si="6"/>
        <v>#DIV/0!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  <c r="V49" s="30"/>
      <c r="W49" s="30"/>
      <c r="X49" s="30"/>
      <c r="Y49" s="30"/>
      <c r="Z49" s="30"/>
      <c r="AA49" s="31"/>
      <c r="AB49" s="31"/>
      <c r="AC49" s="30"/>
      <c r="AD49" s="30"/>
      <c r="AE49" s="30"/>
      <c r="AF49" s="30"/>
      <c r="AG49" s="30"/>
      <c r="AH49" s="30"/>
      <c r="AI49" s="30"/>
      <c r="AJ49" s="31"/>
      <c r="AK49" s="30"/>
      <c r="AL49" s="30"/>
      <c r="AM49" s="32"/>
      <c r="AN49" s="32"/>
      <c r="AO49" s="32"/>
      <c r="AP49" s="32"/>
      <c r="AQ49" s="32"/>
      <c r="AR49" s="34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26" customFormat="1" ht="15.75" customHeight="1">
      <c r="A50" s="27"/>
      <c r="B50" s="28" t="e">
        <f t="shared" si="6"/>
        <v>#DIV/0!</v>
      </c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30"/>
      <c r="W50" s="30"/>
      <c r="X50" s="30"/>
      <c r="Y50" s="30"/>
      <c r="Z50" s="30"/>
      <c r="AA50" s="31"/>
      <c r="AB50" s="31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2"/>
      <c r="AN50" s="32"/>
      <c r="AO50" s="32"/>
      <c r="AP50" s="32"/>
      <c r="AQ50" s="32"/>
      <c r="AR50" s="35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26" customFormat="1" ht="15.75" customHeight="1">
      <c r="A51" s="27"/>
      <c r="B51" s="28" t="e">
        <f t="shared" si="6"/>
        <v>#DIV/0!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30"/>
      <c r="W51" s="30"/>
      <c r="X51" s="30"/>
      <c r="Y51" s="30"/>
      <c r="Z51" s="30"/>
      <c r="AA51" s="30"/>
      <c r="AB51" s="31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2"/>
      <c r="AN51" s="32"/>
      <c r="AO51" s="32"/>
      <c r="AP51" s="32"/>
      <c r="AQ51" s="32"/>
      <c r="AR51" s="35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6" customFormat="1" ht="15.75" customHeight="1" thickBot="1">
      <c r="A52" s="41"/>
      <c r="B52" s="28" t="e">
        <f t="shared" si="6"/>
        <v>#DIV/0!</v>
      </c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3"/>
      <c r="W52" s="43"/>
      <c r="X52" s="43"/>
      <c r="Y52" s="43"/>
      <c r="Z52" s="43"/>
      <c r="AA52" s="43"/>
      <c r="AB52" s="44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5"/>
      <c r="AN52" s="45"/>
      <c r="AO52" s="45"/>
      <c r="AP52" s="45"/>
      <c r="AQ52" s="45"/>
      <c r="AR52" s="46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3:6" ht="12" customHeight="1" thickTop="1">
      <c r="C53" s="39"/>
      <c r="D53" s="39"/>
      <c r="E53" s="39"/>
      <c r="F53" s="39"/>
    </row>
  </sheetData>
  <printOptions/>
  <pageMargins left="0.31" right="0.3" top="0.5" bottom="0.5" header="0.5" footer="0.5"/>
  <pageSetup horizontalDpi="600" verticalDpi="600" orientation="landscape" scale="60" r:id="rId1"/>
  <colBreaks count="1" manualBreakCount="1"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rhill</cp:lastModifiedBy>
  <cp:lastPrinted>2008-11-17T23:17:38Z</cp:lastPrinted>
  <dcterms:created xsi:type="dcterms:W3CDTF">2000-11-12T03:15:01Z</dcterms:created>
  <dcterms:modified xsi:type="dcterms:W3CDTF">2009-11-16T23:33:28Z</dcterms:modified>
  <cp:category/>
  <cp:version/>
  <cp:contentType/>
  <cp:contentStatus/>
</cp:coreProperties>
</file>