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345" activeTab="0"/>
  </bookViews>
  <sheets>
    <sheet name="Players" sheetId="1" r:id="rId1"/>
  </sheets>
  <definedNames>
    <definedName name="_xlnm.Print_Area" localSheetId="0">'Players'!$P$1:$V$103</definedName>
  </definedNames>
  <calcPr fullCalcOnLoad="1"/>
</workbook>
</file>

<file path=xl/sharedStrings.xml><?xml version="1.0" encoding="utf-8"?>
<sst xmlns="http://schemas.openxmlformats.org/spreadsheetml/2006/main" count="94" uniqueCount="84">
  <si>
    <t>School</t>
  </si>
  <si>
    <t xml:space="preserve">Player </t>
  </si>
  <si>
    <t>Score</t>
  </si>
  <si>
    <t>Place</t>
  </si>
  <si>
    <t>Teams</t>
  </si>
  <si>
    <t>Host School :</t>
  </si>
  <si>
    <t>Location :</t>
  </si>
  <si>
    <t>Invitational</t>
  </si>
  <si>
    <t># of players :</t>
  </si>
  <si>
    <t>Date :</t>
  </si>
  <si>
    <t>Team</t>
  </si>
  <si>
    <t>Hanover-Horton</t>
  </si>
  <si>
    <t>Cascades Golf Course</t>
  </si>
  <si>
    <t>Addison</t>
  </si>
  <si>
    <t>Youko Peterson</t>
  </si>
  <si>
    <t>Lindsey McCombie</t>
  </si>
  <si>
    <t>Aubrey Morris</t>
  </si>
  <si>
    <t>Alexa Wasylkowski</t>
  </si>
  <si>
    <t>Columbia Central</t>
  </si>
  <si>
    <t>Baylee Buckels</t>
  </si>
  <si>
    <t>Megan Clemens</t>
  </si>
  <si>
    <t>Courtney Hill</t>
  </si>
  <si>
    <t>Jessica Burke</t>
  </si>
  <si>
    <t>Peyton Oudekerk</t>
  </si>
  <si>
    <t>East Jackson</t>
  </si>
  <si>
    <t>Ashley Beardon</t>
  </si>
  <si>
    <t>Hayley Cooper</t>
  </si>
  <si>
    <t>Savanna Swaitkowski</t>
  </si>
  <si>
    <t>Kelsie Mead</t>
  </si>
  <si>
    <t>Haylee Mead</t>
  </si>
  <si>
    <t>Grass Lake</t>
  </si>
  <si>
    <t>Kaylyn Petersen</t>
  </si>
  <si>
    <t>Kayla Bedarski</t>
  </si>
  <si>
    <t>Megan Solomon</t>
  </si>
  <si>
    <t>Lauren Chandle</t>
  </si>
  <si>
    <t>Olivia McEldery</t>
  </si>
  <si>
    <t>Hanover Horton</t>
  </si>
  <si>
    <t>Megan Klintworth</t>
  </si>
  <si>
    <t>Lizzie Thompson</t>
  </si>
  <si>
    <t>Kalyn Thompson</t>
  </si>
  <si>
    <t xml:space="preserve">Jackson </t>
  </si>
  <si>
    <t>Sara Garcia</t>
  </si>
  <si>
    <t>Sam O'Dowd</t>
  </si>
  <si>
    <t>Shantal Moreno</t>
  </si>
  <si>
    <t>Ally Trolz</t>
  </si>
  <si>
    <t>Paris Mast</t>
  </si>
  <si>
    <t>Madison</t>
  </si>
  <si>
    <t>Nicole Olden</t>
  </si>
  <si>
    <t>Maddie McNeal</t>
  </si>
  <si>
    <t>Paige Svoboda</t>
  </si>
  <si>
    <t>Katelyn Payne</t>
  </si>
  <si>
    <t>Allison Vinson</t>
  </si>
  <si>
    <t>Kali Harrington</t>
  </si>
  <si>
    <t>Michigan Center</t>
  </si>
  <si>
    <t>Alex Eccleton</t>
  </si>
  <si>
    <t>Haley Miller</t>
  </si>
  <si>
    <t>Lindsey Stark</t>
  </si>
  <si>
    <t>Karlee Lienhart</t>
  </si>
  <si>
    <t>Ali Penn</t>
  </si>
  <si>
    <t>Napoleon</t>
  </si>
  <si>
    <t>Erin Hood</t>
  </si>
  <si>
    <t>Rachel Stoneburner</t>
  </si>
  <si>
    <t>Katelyn Roden</t>
  </si>
  <si>
    <t>Cheyanne Lowe</t>
  </si>
  <si>
    <t>Onsted</t>
  </si>
  <si>
    <t>Karah Slater</t>
  </si>
  <si>
    <t>Madison Overbey</t>
  </si>
  <si>
    <t>Charlie Shepherd</t>
  </si>
  <si>
    <t>Emily Snyr</t>
  </si>
  <si>
    <t>Cassandra Warrick</t>
  </si>
  <si>
    <t>Vandercook Lake</t>
  </si>
  <si>
    <t>Kelsea Reichard</t>
  </si>
  <si>
    <t>Kristin Brown</t>
  </si>
  <si>
    <t>Jessica Bunch</t>
  </si>
  <si>
    <t>Claire Klintworth</t>
  </si>
  <si>
    <t>Maddi Warner</t>
  </si>
  <si>
    <t>Western</t>
  </si>
  <si>
    <t>Alexa Marston</t>
  </si>
  <si>
    <t>Henley Nowicki</t>
  </si>
  <si>
    <t>Kaite Wilkins</t>
  </si>
  <si>
    <t>Alexis Rankins</t>
  </si>
  <si>
    <t>Amanda Motts</t>
  </si>
  <si>
    <t>CascadeGc</t>
  </si>
  <si>
    <t>HanoverHrton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</si>
</sst>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zoomScalePageLayoutView="0" workbookViewId="0" topLeftCell="A1">
      <selection activeCell="Q1" sqref="Q1:R1"/>
    </sheetView>
  </sheetViews>
  <sheetFormatPr defaultColWidth="9.140625" defaultRowHeight="12.75"/>
  <cols>
    <col min="2" max="2" width="21.28125" style="0" customWidth="1"/>
    <col min="3" max="3" width="17.140625" style="0" customWidth="1"/>
    <col min="4" max="4" width="10.140625" style="0" customWidth="1"/>
    <col min="7" max="7" width="20.421875" style="0" customWidth="1"/>
    <col min="16" max="16" width="20.28125" style="0" customWidth="1"/>
    <col min="17" max="18" width="9.140625" style="2" customWidth="1"/>
    <col min="19" max="19" width="6.00390625" style="0" customWidth="1"/>
    <col min="20" max="20" width="20.28125" style="0" customWidth="1"/>
    <col min="21" max="22" width="9.140625" style="2" customWidth="1"/>
  </cols>
  <sheetData>
    <row r="1" spans="2:21" ht="26.25" customHeight="1">
      <c r="B1" s="4" t="s">
        <v>5</v>
      </c>
      <c r="C1" t="s">
        <v>11</v>
      </c>
      <c r="H1" s="10"/>
      <c r="I1" s="10"/>
      <c r="J1" s="10"/>
      <c r="K1" s="10"/>
      <c r="Q1" s="11" t="s">
        <v>83</v>
      </c>
      <c r="R1" s="11"/>
      <c r="S1" s="1"/>
      <c r="T1" s="12" t="s">
        <v>7</v>
      </c>
      <c r="U1" s="12"/>
    </row>
    <row r="2" spans="2:21" ht="20.25">
      <c r="B2" s="4" t="s">
        <v>6</v>
      </c>
      <c r="C2" t="s">
        <v>12</v>
      </c>
      <c r="H2" s="10"/>
      <c r="I2" s="10"/>
      <c r="J2" s="10"/>
      <c r="K2" s="10"/>
      <c r="Q2" s="11" t="s">
        <v>82</v>
      </c>
      <c r="R2" s="11"/>
      <c r="S2" s="1"/>
      <c r="T2" s="1"/>
      <c r="U2" s="9"/>
    </row>
    <row r="3" spans="2:21" ht="20.25">
      <c r="B3" s="4" t="s">
        <v>8</v>
      </c>
      <c r="C3">
        <v>57</v>
      </c>
      <c r="H3" s="10"/>
      <c r="I3" s="10"/>
      <c r="J3" s="10"/>
      <c r="K3" s="10"/>
      <c r="Q3" s="12">
        <f>C3</f>
        <v>57</v>
      </c>
      <c r="R3" s="12"/>
      <c r="S3" s="1"/>
      <c r="T3" s="13">
        <f>C4</f>
        <v>41512</v>
      </c>
      <c r="U3" s="13"/>
    </row>
    <row r="4" spans="2:3" ht="12.75">
      <c r="B4" s="4" t="s">
        <v>9</v>
      </c>
      <c r="C4" s="8">
        <v>41512</v>
      </c>
    </row>
    <row r="5" spans="17:22" ht="12.75">
      <c r="Q5" s="6" t="s">
        <v>2</v>
      </c>
      <c r="R5" s="6" t="s">
        <v>3</v>
      </c>
      <c r="S5" s="5"/>
      <c r="T5" s="5"/>
      <c r="U5" s="6" t="s">
        <v>2</v>
      </c>
      <c r="V5" s="6" t="s">
        <v>3</v>
      </c>
    </row>
    <row r="6" spans="1:22" ht="20.25">
      <c r="A6" t="s">
        <v>4</v>
      </c>
      <c r="B6" s="1" t="s">
        <v>0</v>
      </c>
      <c r="C6" s="1" t="s">
        <v>1</v>
      </c>
      <c r="D6" s="1" t="s">
        <v>2</v>
      </c>
      <c r="E6" s="1" t="s">
        <v>3</v>
      </c>
      <c r="G6" s="1" t="s">
        <v>10</v>
      </c>
      <c r="H6" s="1" t="s">
        <v>2</v>
      </c>
      <c r="I6" s="1" t="s">
        <v>3</v>
      </c>
      <c r="P6" t="str">
        <f>B7</f>
        <v>Addison</v>
      </c>
      <c r="Q6" s="2">
        <f>SUM(Q7:Q11)-MAX(Q7:Q11)</f>
        <v>503</v>
      </c>
      <c r="R6" s="2">
        <f>I7</f>
        <v>26</v>
      </c>
      <c r="T6" t="str">
        <f>B12</f>
        <v>Columbia Central</v>
      </c>
      <c r="U6" s="2">
        <f>SUM(U7:U11)-MAX(U7:U11)</f>
        <v>493</v>
      </c>
      <c r="V6" s="2">
        <f>I8</f>
        <v>25</v>
      </c>
    </row>
    <row r="7" spans="1:22" ht="12.75">
      <c r="A7">
        <v>1</v>
      </c>
      <c r="B7" s="4" t="s">
        <v>13</v>
      </c>
      <c r="C7" t="s">
        <v>14</v>
      </c>
      <c r="D7">
        <v>102</v>
      </c>
      <c r="E7">
        <f>RANK(D7,D7:D150,1)</f>
        <v>20</v>
      </c>
      <c r="G7" t="str">
        <f>P6</f>
        <v>Addison</v>
      </c>
      <c r="H7">
        <f>Q6</f>
        <v>503</v>
      </c>
      <c r="I7">
        <f>RANK(H7,H7:H34,1)</f>
        <v>26</v>
      </c>
      <c r="P7" s="3" t="str">
        <f>C7</f>
        <v>Youko Peterson</v>
      </c>
      <c r="Q7" s="7">
        <f aca="true" t="shared" si="0" ref="Q7:R11">D7</f>
        <v>102</v>
      </c>
      <c r="R7" s="7">
        <f t="shared" si="0"/>
        <v>20</v>
      </c>
      <c r="T7" s="3" t="str">
        <f>C12</f>
        <v>Baylee Buckels</v>
      </c>
      <c r="U7" s="7">
        <f aca="true" t="shared" si="1" ref="U7:V11">D12</f>
        <v>105</v>
      </c>
      <c r="V7" s="7">
        <f t="shared" si="1"/>
        <v>23</v>
      </c>
    </row>
    <row r="8" spans="3:22" ht="12.75">
      <c r="C8" t="s">
        <v>15</v>
      </c>
      <c r="D8">
        <v>110</v>
      </c>
      <c r="E8">
        <f>RANK(D8,D7:D150,1)</f>
        <v>33</v>
      </c>
      <c r="G8" t="str">
        <f>T6</f>
        <v>Columbia Central</v>
      </c>
      <c r="H8">
        <f>U6</f>
        <v>493</v>
      </c>
      <c r="I8">
        <f>RANK(H8,H7:H35,1)</f>
        <v>25</v>
      </c>
      <c r="P8" s="3" t="str">
        <f>C8</f>
        <v>Lindsey McCombie</v>
      </c>
      <c r="Q8" s="7">
        <f t="shared" si="0"/>
        <v>110</v>
      </c>
      <c r="R8" s="7">
        <f t="shared" si="0"/>
        <v>33</v>
      </c>
      <c r="T8" s="3" t="str">
        <f>C13</f>
        <v>Megan Clemens</v>
      </c>
      <c r="U8" s="7">
        <f t="shared" si="1"/>
        <v>123</v>
      </c>
      <c r="V8" s="7">
        <f t="shared" si="1"/>
        <v>41</v>
      </c>
    </row>
    <row r="9" spans="3:22" ht="12.75">
      <c r="C9" t="s">
        <v>16</v>
      </c>
      <c r="D9">
        <v>138</v>
      </c>
      <c r="E9">
        <f>RANK(D9,D7:D150,1)</f>
        <v>49</v>
      </c>
      <c r="G9" t="str">
        <f>P13</f>
        <v>East Jackson</v>
      </c>
      <c r="H9">
        <f>Q13</f>
        <v>423</v>
      </c>
      <c r="I9">
        <f>RANK(H9,H7:H36,1)</f>
        <v>23</v>
      </c>
      <c r="P9" s="3" t="str">
        <f>C9</f>
        <v>Aubrey Morris</v>
      </c>
      <c r="Q9" s="7">
        <f t="shared" si="0"/>
        <v>138</v>
      </c>
      <c r="R9" s="7">
        <f t="shared" si="0"/>
        <v>49</v>
      </c>
      <c r="T9" s="3" t="str">
        <f>C14</f>
        <v>Courtney Hill</v>
      </c>
      <c r="U9" s="7">
        <f t="shared" si="1"/>
        <v>148</v>
      </c>
      <c r="V9" s="7">
        <f t="shared" si="1"/>
        <v>53</v>
      </c>
    </row>
    <row r="10" spans="3:22" ht="12.75">
      <c r="C10" t="s">
        <v>17</v>
      </c>
      <c r="D10">
        <v>153</v>
      </c>
      <c r="E10">
        <f>RANK(D10,D7:D150,1)</f>
        <v>56</v>
      </c>
      <c r="G10" t="str">
        <f>T13</f>
        <v>Grass Lake</v>
      </c>
      <c r="H10">
        <f>U13</f>
        <v>422</v>
      </c>
      <c r="I10">
        <f>RANK(H10,H7:H37,1)</f>
        <v>22</v>
      </c>
      <c r="P10" s="3" t="str">
        <f>C10</f>
        <v>Alexa Wasylkowski</v>
      </c>
      <c r="Q10" s="7">
        <f t="shared" si="0"/>
        <v>153</v>
      </c>
      <c r="R10" s="7">
        <f t="shared" si="0"/>
        <v>56</v>
      </c>
      <c r="T10" s="3" t="str">
        <f>C15</f>
        <v>Jessica Burke</v>
      </c>
      <c r="U10" s="7">
        <f t="shared" si="1"/>
        <v>134</v>
      </c>
      <c r="V10" s="7">
        <f t="shared" si="1"/>
        <v>46</v>
      </c>
    </row>
    <row r="11" spans="4:22" ht="12.75">
      <c r="D11">
        <v>1000</v>
      </c>
      <c r="E11">
        <f>RANK(D11,D7:D150,1)</f>
        <v>58</v>
      </c>
      <c r="G11" t="str">
        <f>P20</f>
        <v>Hanover Horton</v>
      </c>
      <c r="H11">
        <f>Q20</f>
        <v>1307</v>
      </c>
      <c r="I11">
        <f>RANK(H11,H7:H38,1)</f>
        <v>28</v>
      </c>
      <c r="P11" s="3">
        <f>C11</f>
        <v>0</v>
      </c>
      <c r="Q11" s="7">
        <f t="shared" si="0"/>
        <v>1000</v>
      </c>
      <c r="R11" s="7">
        <f t="shared" si="0"/>
        <v>58</v>
      </c>
      <c r="T11" s="3" t="str">
        <f>C16</f>
        <v>Peyton Oudekerk</v>
      </c>
      <c r="U11" s="7">
        <f t="shared" si="1"/>
        <v>131</v>
      </c>
      <c r="V11" s="7">
        <f t="shared" si="1"/>
        <v>44</v>
      </c>
    </row>
    <row r="12" spans="1:9" ht="12.75">
      <c r="A12">
        <v>2</v>
      </c>
      <c r="B12" t="s">
        <v>18</v>
      </c>
      <c r="C12" t="s">
        <v>19</v>
      </c>
      <c r="D12">
        <v>105</v>
      </c>
      <c r="E12">
        <f>RANK(D12,D7:D150,1)</f>
        <v>23</v>
      </c>
      <c r="G12" t="str">
        <f>T20</f>
        <v>Jackson </v>
      </c>
      <c r="H12">
        <f>U20</f>
        <v>389</v>
      </c>
      <c r="I12">
        <f>RANK(H12,H7:H39,1)</f>
        <v>18</v>
      </c>
    </row>
    <row r="13" spans="3:22" ht="12.75">
      <c r="C13" t="s">
        <v>20</v>
      </c>
      <c r="D13">
        <v>123</v>
      </c>
      <c r="E13">
        <f>RANK(D13,D7:D150,1)</f>
        <v>41</v>
      </c>
      <c r="G13" t="str">
        <f>P27</f>
        <v>Madison</v>
      </c>
      <c r="H13">
        <f>Q27</f>
        <v>451</v>
      </c>
      <c r="I13">
        <f>RANK(H13,H7:H40,1)</f>
        <v>24</v>
      </c>
      <c r="P13" t="str">
        <f>B17</f>
        <v>East Jackson</v>
      </c>
      <c r="Q13" s="2">
        <f>SUM(Q14:Q18)-MAX(Q14:Q18)</f>
        <v>423</v>
      </c>
      <c r="R13" s="2">
        <f>I9</f>
        <v>23</v>
      </c>
      <c r="T13" t="str">
        <f>B22</f>
        <v>Grass Lake</v>
      </c>
      <c r="U13" s="2">
        <f>SUM(U14:U18)-MAX(U14:U18)</f>
        <v>422</v>
      </c>
      <c r="V13" s="2">
        <f>I10</f>
        <v>22</v>
      </c>
    </row>
    <row r="14" spans="3:22" ht="12.75">
      <c r="C14" t="s">
        <v>21</v>
      </c>
      <c r="D14">
        <v>148</v>
      </c>
      <c r="E14">
        <f>RANK(D14,D7:D150,1)</f>
        <v>53</v>
      </c>
      <c r="G14" t="str">
        <f>T27</f>
        <v>Michigan Center</v>
      </c>
      <c r="H14">
        <f>U27</f>
        <v>522</v>
      </c>
      <c r="I14">
        <f>RANK(H14,H7:H41,1)</f>
        <v>27</v>
      </c>
      <c r="P14" s="3" t="str">
        <f>C17</f>
        <v>Ashley Beardon</v>
      </c>
      <c r="Q14" s="7">
        <f aca="true" t="shared" si="2" ref="Q14:R18">D17</f>
        <v>89</v>
      </c>
      <c r="R14" s="7">
        <f t="shared" si="2"/>
        <v>3</v>
      </c>
      <c r="T14" s="3" t="str">
        <f>C22</f>
        <v>Kaylyn Petersen</v>
      </c>
      <c r="U14" s="7">
        <f aca="true" t="shared" si="3" ref="U14:V18">D22</f>
        <v>94</v>
      </c>
      <c r="V14" s="7">
        <f t="shared" si="3"/>
        <v>11</v>
      </c>
    </row>
    <row r="15" spans="3:22" ht="12.75">
      <c r="C15" t="s">
        <v>22</v>
      </c>
      <c r="D15">
        <v>134</v>
      </c>
      <c r="E15">
        <f>RANK(D15,D7:D150,1)</f>
        <v>46</v>
      </c>
      <c r="G15" t="str">
        <f>P34</f>
        <v>Napoleon</v>
      </c>
      <c r="H15">
        <f>Q34</f>
        <v>385</v>
      </c>
      <c r="I15">
        <f>RANK(H15,H7:H42,1)</f>
        <v>17</v>
      </c>
      <c r="P15" s="3" t="str">
        <f>C18</f>
        <v>Hayley Cooper</v>
      </c>
      <c r="Q15" s="7">
        <f t="shared" si="2"/>
        <v>93</v>
      </c>
      <c r="R15" s="7">
        <f t="shared" si="2"/>
        <v>8</v>
      </c>
      <c r="T15" s="3" t="str">
        <f>C23</f>
        <v>Kayla Bedarski</v>
      </c>
      <c r="U15" s="7">
        <f t="shared" si="3"/>
        <v>109</v>
      </c>
      <c r="V15" s="7">
        <f t="shared" si="3"/>
        <v>31</v>
      </c>
    </row>
    <row r="16" spans="3:22" ht="12.75">
      <c r="C16" t="s">
        <v>23</v>
      </c>
      <c r="D16">
        <v>131</v>
      </c>
      <c r="E16">
        <f>RANK(D16,D7:D150,1)</f>
        <v>44</v>
      </c>
      <c r="G16" t="str">
        <f>T34</f>
        <v>Onsted</v>
      </c>
      <c r="H16">
        <f>U34</f>
        <v>413</v>
      </c>
      <c r="I16">
        <f>RANK(H16,H7:H43,1)</f>
        <v>21</v>
      </c>
      <c r="P16" s="3" t="str">
        <f>C19</f>
        <v>Savanna Swaitkowski</v>
      </c>
      <c r="Q16" s="7">
        <f t="shared" si="2"/>
        <v>103</v>
      </c>
      <c r="R16" s="7">
        <f t="shared" si="2"/>
        <v>21</v>
      </c>
      <c r="T16" s="3" t="str">
        <f>C24</f>
        <v>Megan Solomon</v>
      </c>
      <c r="U16" s="7">
        <f t="shared" si="3"/>
        <v>106</v>
      </c>
      <c r="V16" s="7">
        <f t="shared" si="3"/>
        <v>26</v>
      </c>
    </row>
    <row r="17" spans="1:22" ht="12.75">
      <c r="A17">
        <v>3</v>
      </c>
      <c r="B17" t="s">
        <v>24</v>
      </c>
      <c r="C17" t="s">
        <v>25</v>
      </c>
      <c r="D17">
        <v>89</v>
      </c>
      <c r="E17">
        <f>RANK(D17,D7:D150,1)</f>
        <v>3</v>
      </c>
      <c r="G17" t="str">
        <f>P41</f>
        <v>Vandercook Lake</v>
      </c>
      <c r="H17">
        <f>Q41</f>
        <v>397</v>
      </c>
      <c r="I17">
        <f>RANK(H17,H7:H44,1)</f>
        <v>20</v>
      </c>
      <c r="P17" s="3" t="str">
        <f>C20</f>
        <v>Kelsie Mead</v>
      </c>
      <c r="Q17" s="7">
        <f t="shared" si="2"/>
        <v>138</v>
      </c>
      <c r="R17" s="7">
        <f t="shared" si="2"/>
        <v>49</v>
      </c>
      <c r="T17" s="3" t="str">
        <f>C25</f>
        <v>Lauren Chandle</v>
      </c>
      <c r="U17" s="7">
        <f t="shared" si="3"/>
        <v>113</v>
      </c>
      <c r="V17" s="7">
        <f t="shared" si="3"/>
        <v>34</v>
      </c>
    </row>
    <row r="18" spans="3:22" ht="12.75">
      <c r="C18" t="s">
        <v>26</v>
      </c>
      <c r="D18">
        <v>93</v>
      </c>
      <c r="E18">
        <f>RANK(D18,D7:D150,1)</f>
        <v>8</v>
      </c>
      <c r="G18" t="str">
        <f>T41</f>
        <v>Western</v>
      </c>
      <c r="H18">
        <f>U41</f>
        <v>394</v>
      </c>
      <c r="I18">
        <f>RANK(H18,H7:H45,1)</f>
        <v>19</v>
      </c>
      <c r="P18" s="3" t="str">
        <f>C21</f>
        <v>Haylee Mead</v>
      </c>
      <c r="Q18" s="7">
        <f t="shared" si="2"/>
        <v>145</v>
      </c>
      <c r="R18" s="7">
        <f t="shared" si="2"/>
        <v>51</v>
      </c>
      <c r="T18" s="3" t="str">
        <f>C26</f>
        <v>Olivia McEldery</v>
      </c>
      <c r="U18" s="7">
        <f t="shared" si="3"/>
        <v>149</v>
      </c>
      <c r="V18" s="7">
        <f t="shared" si="3"/>
        <v>54</v>
      </c>
    </row>
    <row r="19" spans="3:9" ht="12.75">
      <c r="C19" t="s">
        <v>27</v>
      </c>
      <c r="D19">
        <v>103</v>
      </c>
      <c r="E19">
        <f>RANK(D19,D7:D150,1)</f>
        <v>21</v>
      </c>
      <c r="G19">
        <f>P48</f>
        <v>0</v>
      </c>
      <c r="H19">
        <f>Q48</f>
        <v>0</v>
      </c>
      <c r="I19">
        <f>RANK(H19,H7:H46,1)</f>
        <v>1</v>
      </c>
    </row>
    <row r="20" spans="3:22" ht="12.75">
      <c r="C20" t="s">
        <v>28</v>
      </c>
      <c r="D20">
        <v>138</v>
      </c>
      <c r="E20">
        <f>RANK(D20,D7:D150,1)</f>
        <v>49</v>
      </c>
      <c r="G20">
        <f>T48</f>
        <v>0</v>
      </c>
      <c r="H20">
        <f>U48</f>
        <v>0</v>
      </c>
      <c r="I20">
        <f>RANK(H20,H7:H47,1)</f>
        <v>1</v>
      </c>
      <c r="P20" t="str">
        <f>B27</f>
        <v>Hanover Horton</v>
      </c>
      <c r="Q20" s="2">
        <f>SUM(Q21:Q25)-MAX(Q21:Q25)</f>
        <v>1307</v>
      </c>
      <c r="R20" s="2">
        <f>I11</f>
        <v>28</v>
      </c>
      <c r="T20" t="str">
        <f>B32</f>
        <v>Jackson </v>
      </c>
      <c r="U20" s="2">
        <f>SUM(U21:U25)-MAX(U21:U25)</f>
        <v>389</v>
      </c>
      <c r="V20" s="2">
        <f>I12</f>
        <v>18</v>
      </c>
    </row>
    <row r="21" spans="3:22" ht="12.75">
      <c r="C21" t="s">
        <v>29</v>
      </c>
      <c r="D21">
        <v>145</v>
      </c>
      <c r="E21">
        <f>RANK(D21,D7:D150,1)</f>
        <v>51</v>
      </c>
      <c r="G21">
        <f>P55</f>
        <v>0</v>
      </c>
      <c r="H21">
        <f>Q55</f>
        <v>0</v>
      </c>
      <c r="I21">
        <f>RANK(H21,H7:H48,1)</f>
        <v>1</v>
      </c>
      <c r="P21" s="3" t="str">
        <f>C27</f>
        <v>Megan Klintworth</v>
      </c>
      <c r="Q21" s="7">
        <f aca="true" t="shared" si="4" ref="Q21:R25">D27</f>
        <v>82</v>
      </c>
      <c r="R21" s="7">
        <f t="shared" si="4"/>
        <v>1</v>
      </c>
      <c r="T21" s="3" t="str">
        <f>C32</f>
        <v>Sara Garcia</v>
      </c>
      <c r="U21" s="7">
        <f aca="true" t="shared" si="5" ref="U21:V25">D32</f>
        <v>82</v>
      </c>
      <c r="V21" s="7">
        <f t="shared" si="5"/>
        <v>1</v>
      </c>
    </row>
    <row r="22" spans="1:22" ht="12.75">
      <c r="A22">
        <v>4</v>
      </c>
      <c r="B22" t="s">
        <v>30</v>
      </c>
      <c r="C22" t="s">
        <v>31</v>
      </c>
      <c r="D22">
        <v>94</v>
      </c>
      <c r="E22">
        <f>RANK(D22,D7:D150,1)</f>
        <v>11</v>
      </c>
      <c r="G22">
        <f>T55</f>
        <v>0</v>
      </c>
      <c r="H22">
        <f>U55</f>
        <v>0</v>
      </c>
      <c r="I22">
        <f>RANK(H22,H7:H49,1)</f>
        <v>1</v>
      </c>
      <c r="P22" s="3" t="str">
        <f>C28</f>
        <v>Lizzie Thompson</v>
      </c>
      <c r="Q22" s="7">
        <f t="shared" si="4"/>
        <v>96</v>
      </c>
      <c r="R22" s="7">
        <f t="shared" si="4"/>
        <v>13</v>
      </c>
      <c r="T22" s="3" t="str">
        <f>C33</f>
        <v>Sam O'Dowd</v>
      </c>
      <c r="U22" s="7">
        <f t="shared" si="5"/>
        <v>94</v>
      </c>
      <c r="V22" s="7">
        <f t="shared" si="5"/>
        <v>11</v>
      </c>
    </row>
    <row r="23" spans="3:22" ht="12.75">
      <c r="C23" t="s">
        <v>32</v>
      </c>
      <c r="D23">
        <v>109</v>
      </c>
      <c r="E23">
        <f>RANK(D23,D7:D150,1)</f>
        <v>31</v>
      </c>
      <c r="G23">
        <f>P62</f>
        <v>0</v>
      </c>
      <c r="H23">
        <f>Q62</f>
        <v>0</v>
      </c>
      <c r="I23">
        <f>RANK(H23,H7:H50,1)</f>
        <v>1</v>
      </c>
      <c r="P23" s="3" t="str">
        <f>C29</f>
        <v>Kalyn Thompson</v>
      </c>
      <c r="Q23" s="7">
        <f t="shared" si="4"/>
        <v>129</v>
      </c>
      <c r="R23" s="7">
        <f t="shared" si="4"/>
        <v>43</v>
      </c>
      <c r="T23" s="3" t="str">
        <f>C34</f>
        <v>Shantal Moreno</v>
      </c>
      <c r="U23" s="7">
        <f t="shared" si="5"/>
        <v>108</v>
      </c>
      <c r="V23" s="7">
        <f t="shared" si="5"/>
        <v>29</v>
      </c>
    </row>
    <row r="24" spans="3:22" ht="12.75">
      <c r="C24" t="s">
        <v>33</v>
      </c>
      <c r="D24">
        <v>106</v>
      </c>
      <c r="E24">
        <f>RANK(D24,D7:D150,1)</f>
        <v>26</v>
      </c>
      <c r="G24">
        <f>T62</f>
        <v>0</v>
      </c>
      <c r="H24">
        <f>U62</f>
        <v>0</v>
      </c>
      <c r="I24">
        <f>RANK(H24,H7:H51,1)</f>
        <v>1</v>
      </c>
      <c r="P24" s="3">
        <f>C30</f>
        <v>0</v>
      </c>
      <c r="Q24" s="7">
        <f t="shared" si="4"/>
        <v>1000</v>
      </c>
      <c r="R24" s="7">
        <f t="shared" si="4"/>
        <v>58</v>
      </c>
      <c r="T24" s="3" t="str">
        <f>C35</f>
        <v>Ally Trolz</v>
      </c>
      <c r="U24" s="7">
        <f t="shared" si="5"/>
        <v>105</v>
      </c>
      <c r="V24" s="7">
        <f t="shared" si="5"/>
        <v>23</v>
      </c>
    </row>
    <row r="25" spans="3:22" ht="12.75">
      <c r="C25" t="s">
        <v>34</v>
      </c>
      <c r="D25">
        <v>113</v>
      </c>
      <c r="E25">
        <f>RANK(D25,D7:D150,1)</f>
        <v>34</v>
      </c>
      <c r="G25">
        <f>P69</f>
        <v>0</v>
      </c>
      <c r="H25">
        <f>Q69</f>
        <v>0</v>
      </c>
      <c r="I25">
        <f>RANK(H25,H7:H52,1)</f>
        <v>1</v>
      </c>
      <c r="P25" s="3">
        <f>C31</f>
        <v>0</v>
      </c>
      <c r="Q25" s="7">
        <f t="shared" si="4"/>
        <v>1000</v>
      </c>
      <c r="R25" s="7">
        <f t="shared" si="4"/>
        <v>58</v>
      </c>
      <c r="T25" s="3" t="str">
        <f>C36</f>
        <v>Paris Mast</v>
      </c>
      <c r="U25" s="7">
        <f t="shared" si="5"/>
        <v>134</v>
      </c>
      <c r="V25" s="7">
        <f t="shared" si="5"/>
        <v>46</v>
      </c>
    </row>
    <row r="26" spans="3:9" ht="12.75">
      <c r="C26" t="s">
        <v>35</v>
      </c>
      <c r="D26">
        <v>149</v>
      </c>
      <c r="E26">
        <f>RANK(D26,D7:D150,1)</f>
        <v>54</v>
      </c>
      <c r="G26">
        <f>T69</f>
        <v>0</v>
      </c>
      <c r="H26">
        <f>U69</f>
        <v>0</v>
      </c>
      <c r="I26">
        <f>RANK(H26,H7:H53,1)</f>
        <v>1</v>
      </c>
    </row>
    <row r="27" spans="1:22" ht="12.75">
      <c r="A27">
        <v>5</v>
      </c>
      <c r="B27" t="s">
        <v>36</v>
      </c>
      <c r="C27" t="s">
        <v>37</v>
      </c>
      <c r="D27">
        <v>82</v>
      </c>
      <c r="E27">
        <f>RANK(D27,D7:D150,1)</f>
        <v>1</v>
      </c>
      <c r="G27">
        <f>P76</f>
        <v>0</v>
      </c>
      <c r="H27">
        <f>Q76</f>
        <v>0</v>
      </c>
      <c r="I27">
        <f>RANK(H27,H7:H54,1)</f>
        <v>1</v>
      </c>
      <c r="P27" t="str">
        <f>B37</f>
        <v>Madison</v>
      </c>
      <c r="Q27" s="2">
        <f>SUM(Q28:Q32)-MAX(Q28:Q32)</f>
        <v>451</v>
      </c>
      <c r="R27" s="2">
        <f>I13</f>
        <v>24</v>
      </c>
      <c r="T27" t="str">
        <f>B42</f>
        <v>Michigan Center</v>
      </c>
      <c r="U27" s="2">
        <f>SUM(U28:U32)-MAX(U28:U32)</f>
        <v>522</v>
      </c>
      <c r="V27" s="2">
        <f>I14</f>
        <v>27</v>
      </c>
    </row>
    <row r="28" spans="3:22" ht="12.75">
      <c r="C28" t="s">
        <v>38</v>
      </c>
      <c r="D28">
        <v>96</v>
      </c>
      <c r="E28">
        <f>RANK(D28,D7:D150,1)</f>
        <v>13</v>
      </c>
      <c r="G28">
        <f>T76</f>
        <v>0</v>
      </c>
      <c r="H28">
        <f>U76</f>
        <v>0</v>
      </c>
      <c r="I28">
        <f>RANK(H28,H7:H55,1)</f>
        <v>1</v>
      </c>
      <c r="P28" s="3" t="str">
        <f>C37</f>
        <v>Nicole Olden</v>
      </c>
      <c r="Q28" s="7">
        <f aca="true" t="shared" si="6" ref="Q28:R32">D37</f>
        <v>109</v>
      </c>
      <c r="R28" s="7">
        <f t="shared" si="6"/>
        <v>31</v>
      </c>
      <c r="T28" s="3" t="str">
        <f>C42</f>
        <v>Alex Eccleton</v>
      </c>
      <c r="U28" s="7">
        <f aca="true" t="shared" si="7" ref="U28:V32">D42</f>
        <v>98</v>
      </c>
      <c r="V28" s="7">
        <f t="shared" si="7"/>
        <v>16</v>
      </c>
    </row>
    <row r="29" spans="3:22" ht="12.75">
      <c r="C29" t="s">
        <v>39</v>
      </c>
      <c r="D29">
        <v>129</v>
      </c>
      <c r="E29">
        <f>RANK(D29,D7:D150,1)</f>
        <v>43</v>
      </c>
      <c r="G29">
        <f>P83</f>
        <v>0</v>
      </c>
      <c r="H29">
        <f>Q83</f>
        <v>0</v>
      </c>
      <c r="I29">
        <f>RANK(H29,H7:H56,1)</f>
        <v>1</v>
      </c>
      <c r="P29" s="3" t="str">
        <f>C38</f>
        <v>Maddie McNeal</v>
      </c>
      <c r="Q29" s="7">
        <f t="shared" si="6"/>
        <v>100</v>
      </c>
      <c r="R29" s="7">
        <f t="shared" si="6"/>
        <v>18</v>
      </c>
      <c r="T29" s="3" t="str">
        <f>C43</f>
        <v>Haley Miller</v>
      </c>
      <c r="U29" s="7">
        <f t="shared" si="7"/>
        <v>128</v>
      </c>
      <c r="V29" s="7">
        <f t="shared" si="7"/>
        <v>42</v>
      </c>
    </row>
    <row r="30" spans="4:22" ht="12.75">
      <c r="D30">
        <v>1000</v>
      </c>
      <c r="E30">
        <f>RANK(D30,D7:D150,1)</f>
        <v>58</v>
      </c>
      <c r="G30">
        <f>T83</f>
        <v>0</v>
      </c>
      <c r="H30">
        <f>U83</f>
        <v>0</v>
      </c>
      <c r="I30">
        <f>RANK(H30,H7:H57,1)</f>
        <v>1</v>
      </c>
      <c r="P30" s="3" t="str">
        <f>C39</f>
        <v>Paige Svoboda</v>
      </c>
      <c r="Q30" s="7">
        <f t="shared" si="6"/>
        <v>122</v>
      </c>
      <c r="R30" s="7">
        <f t="shared" si="6"/>
        <v>40</v>
      </c>
      <c r="T30" s="3" t="str">
        <f>C44</f>
        <v>Lindsey Stark</v>
      </c>
      <c r="U30" s="7">
        <f t="shared" si="7"/>
        <v>147</v>
      </c>
      <c r="V30" s="7">
        <f t="shared" si="7"/>
        <v>52</v>
      </c>
    </row>
    <row r="31" spans="4:22" ht="12.75">
      <c r="D31">
        <v>1000</v>
      </c>
      <c r="E31">
        <f>RANK(D31,D7:D150,1)</f>
        <v>58</v>
      </c>
      <c r="G31">
        <f>P90</f>
        <v>0</v>
      </c>
      <c r="H31">
        <f>Q90</f>
        <v>0</v>
      </c>
      <c r="I31">
        <f>RANK(H31,H7:H58,1)</f>
        <v>1</v>
      </c>
      <c r="P31" s="3" t="str">
        <f>C40</f>
        <v>Katelyn Payne</v>
      </c>
      <c r="Q31" s="7">
        <f t="shared" si="6"/>
        <v>133</v>
      </c>
      <c r="R31" s="7">
        <f t="shared" si="6"/>
        <v>45</v>
      </c>
      <c r="T31" s="3" t="str">
        <f>C45</f>
        <v>Karlee Lienhart</v>
      </c>
      <c r="U31" s="7">
        <f t="shared" si="7"/>
        <v>149</v>
      </c>
      <c r="V31" s="7">
        <f t="shared" si="7"/>
        <v>54</v>
      </c>
    </row>
    <row r="32" spans="1:22" ht="12.75">
      <c r="A32">
        <v>6</v>
      </c>
      <c r="B32" t="s">
        <v>40</v>
      </c>
      <c r="C32" t="s">
        <v>41</v>
      </c>
      <c r="D32">
        <v>82</v>
      </c>
      <c r="E32">
        <f>RANK(D32,D7:D150,1)</f>
        <v>1</v>
      </c>
      <c r="G32">
        <f>Y90</f>
        <v>0</v>
      </c>
      <c r="H32">
        <f>Z90</f>
        <v>0</v>
      </c>
      <c r="I32">
        <f>RANK(H32,H7:H59,1)</f>
        <v>1</v>
      </c>
      <c r="P32" s="3" t="str">
        <f>C41</f>
        <v>Kali Harrington</v>
      </c>
      <c r="Q32" s="7">
        <f t="shared" si="6"/>
        <v>120</v>
      </c>
      <c r="R32" s="7">
        <f t="shared" si="6"/>
        <v>38</v>
      </c>
      <c r="T32" s="3" t="str">
        <f>C46</f>
        <v>Ali Penn</v>
      </c>
      <c r="U32" s="7">
        <f t="shared" si="7"/>
        <v>173</v>
      </c>
      <c r="V32" s="7">
        <f t="shared" si="7"/>
        <v>57</v>
      </c>
    </row>
    <row r="33" spans="3:9" ht="12.75">
      <c r="C33" t="s">
        <v>42</v>
      </c>
      <c r="D33">
        <v>94</v>
      </c>
      <c r="E33">
        <f>RANK(D33,D7:D150,1)</f>
        <v>11</v>
      </c>
      <c r="G33">
        <f>P97</f>
        <v>0</v>
      </c>
      <c r="H33">
        <f>Q97</f>
        <v>0</v>
      </c>
      <c r="I33">
        <f>RANK(H33,H7:H60,1)</f>
        <v>1</v>
      </c>
    </row>
    <row r="34" spans="3:22" ht="12.75">
      <c r="C34" t="s">
        <v>43</v>
      </c>
      <c r="D34">
        <v>108</v>
      </c>
      <c r="E34">
        <f>RANK(D34,D7:D150,1)</f>
        <v>29</v>
      </c>
      <c r="G34">
        <f>T97</f>
        <v>0</v>
      </c>
      <c r="H34">
        <f>U97</f>
        <v>0</v>
      </c>
      <c r="I34">
        <f>RANK(H34,H7:H61,1)</f>
        <v>1</v>
      </c>
      <c r="P34" t="str">
        <f>B47</f>
        <v>Napoleon</v>
      </c>
      <c r="Q34" s="2">
        <f>SUM(Q35:Q39)-MAX(Q35:Q39)</f>
        <v>385</v>
      </c>
      <c r="R34" s="2">
        <f>I15</f>
        <v>17</v>
      </c>
      <c r="T34" t="str">
        <f>B52</f>
        <v>Onsted</v>
      </c>
      <c r="U34" s="2">
        <f>SUM(U35:U39)-MAX(U35:U39)</f>
        <v>413</v>
      </c>
      <c r="V34" s="2">
        <f>I16</f>
        <v>21</v>
      </c>
    </row>
    <row r="35" spans="3:22" ht="12.75">
      <c r="C35" t="s">
        <v>44</v>
      </c>
      <c r="D35">
        <v>105</v>
      </c>
      <c r="E35">
        <f>RANK(D35,D7:D150,1)</f>
        <v>23</v>
      </c>
      <c r="P35" s="3" t="str">
        <f>C47</f>
        <v>Erin Hood</v>
      </c>
      <c r="Q35" s="7">
        <f aca="true" t="shared" si="8" ref="Q35:R39">D47</f>
        <v>92</v>
      </c>
      <c r="R35" s="7">
        <f t="shared" si="8"/>
        <v>7</v>
      </c>
      <c r="T35" s="3" t="str">
        <f>C52</f>
        <v>Karah Slater</v>
      </c>
      <c r="U35" s="7">
        <f aca="true" t="shared" si="9" ref="U35:V39">D52</f>
        <v>91</v>
      </c>
      <c r="V35" s="7">
        <f t="shared" si="9"/>
        <v>5</v>
      </c>
    </row>
    <row r="36" spans="3:22" ht="12.75">
      <c r="C36" t="s">
        <v>45</v>
      </c>
      <c r="D36">
        <v>134</v>
      </c>
      <c r="E36">
        <f>RANK(D36,D7:D150,1)</f>
        <v>46</v>
      </c>
      <c r="P36" s="3" t="str">
        <f>C48</f>
        <v>Rachel Stoneburner</v>
      </c>
      <c r="Q36" s="7">
        <f t="shared" si="8"/>
        <v>93</v>
      </c>
      <c r="R36" s="7">
        <f t="shared" si="8"/>
        <v>8</v>
      </c>
      <c r="T36" s="3" t="str">
        <f>C53</f>
        <v>Madison Overbey</v>
      </c>
      <c r="U36" s="7">
        <f t="shared" si="9"/>
        <v>108</v>
      </c>
      <c r="V36" s="7">
        <f t="shared" si="9"/>
        <v>29</v>
      </c>
    </row>
    <row r="37" spans="1:22" ht="12.75">
      <c r="A37">
        <v>7</v>
      </c>
      <c r="B37" t="s">
        <v>46</v>
      </c>
      <c r="C37" t="s">
        <v>47</v>
      </c>
      <c r="D37">
        <v>109</v>
      </c>
      <c r="E37">
        <f>RANK(D37,D7:D150,1)</f>
        <v>31</v>
      </c>
      <c r="P37" s="3" t="str">
        <f>C49</f>
        <v>Katelyn Roden</v>
      </c>
      <c r="Q37" s="7">
        <f t="shared" si="8"/>
        <v>103</v>
      </c>
      <c r="R37" s="7">
        <f t="shared" si="8"/>
        <v>21</v>
      </c>
      <c r="T37" s="3" t="str">
        <f>C54</f>
        <v>Charlie Shepherd</v>
      </c>
      <c r="U37" s="7">
        <f t="shared" si="9"/>
        <v>107</v>
      </c>
      <c r="V37" s="7">
        <f t="shared" si="9"/>
        <v>27</v>
      </c>
    </row>
    <row r="38" spans="3:22" ht="12.75">
      <c r="C38" t="s">
        <v>48</v>
      </c>
      <c r="D38">
        <v>100</v>
      </c>
      <c r="E38">
        <f>RANK(D38,D7:D150,1)</f>
        <v>18</v>
      </c>
      <c r="P38" s="3" t="str">
        <f>C50</f>
        <v>Allison Vinson</v>
      </c>
      <c r="Q38" s="7">
        <f t="shared" si="8"/>
        <v>97</v>
      </c>
      <c r="R38" s="7">
        <f t="shared" si="8"/>
        <v>14</v>
      </c>
      <c r="T38" s="3" t="str">
        <f>C55</f>
        <v>Emily Snyr</v>
      </c>
      <c r="U38" s="7">
        <f t="shared" si="9"/>
        <v>107</v>
      </c>
      <c r="V38" s="7">
        <f t="shared" si="9"/>
        <v>27</v>
      </c>
    </row>
    <row r="39" spans="3:22" ht="12.75">
      <c r="C39" t="s">
        <v>49</v>
      </c>
      <c r="D39">
        <v>122</v>
      </c>
      <c r="E39">
        <f>RANK(D39,D7:D150,1)</f>
        <v>40</v>
      </c>
      <c r="P39" s="3" t="str">
        <f>C51</f>
        <v>Cheyanne Lowe</v>
      </c>
      <c r="Q39" s="7">
        <f t="shared" si="8"/>
        <v>121</v>
      </c>
      <c r="R39" s="7">
        <f t="shared" si="8"/>
        <v>39</v>
      </c>
      <c r="T39" s="3" t="str">
        <f>C56</f>
        <v>Cassandra Warrick</v>
      </c>
      <c r="U39" s="7">
        <f t="shared" si="9"/>
        <v>116</v>
      </c>
      <c r="V39" s="7">
        <f t="shared" si="9"/>
        <v>35</v>
      </c>
    </row>
    <row r="40" spans="3:5" ht="12.75">
      <c r="C40" t="s">
        <v>50</v>
      </c>
      <c r="D40">
        <v>133</v>
      </c>
      <c r="E40">
        <f>RANK(D40,D7:D150,1)</f>
        <v>45</v>
      </c>
    </row>
    <row r="41" spans="3:22" ht="12.75">
      <c r="C41" t="s">
        <v>52</v>
      </c>
      <c r="D41">
        <v>120</v>
      </c>
      <c r="E41">
        <f>RANK(D41,D7:D150,1)</f>
        <v>38</v>
      </c>
      <c r="P41" t="str">
        <f>B57</f>
        <v>Vandercook Lake</v>
      </c>
      <c r="Q41" s="2">
        <f>SUM(Q42:Q46)-MAX(Q42:Q46)</f>
        <v>397</v>
      </c>
      <c r="R41" s="2">
        <f>I17</f>
        <v>20</v>
      </c>
      <c r="T41" t="str">
        <f>B62</f>
        <v>Western</v>
      </c>
      <c r="U41" s="2">
        <f>SUM(U42:U46)-MAX(U42:U46)</f>
        <v>394</v>
      </c>
      <c r="V41" s="2">
        <f>I18</f>
        <v>19</v>
      </c>
    </row>
    <row r="42" spans="1:22" ht="12.75">
      <c r="A42">
        <v>8</v>
      </c>
      <c r="B42" t="s">
        <v>53</v>
      </c>
      <c r="C42" t="s">
        <v>54</v>
      </c>
      <c r="D42">
        <v>98</v>
      </c>
      <c r="E42">
        <f>RANK(D42,D7:D150,1)</f>
        <v>16</v>
      </c>
      <c r="P42" s="3" t="str">
        <f>C57</f>
        <v>Kelsea Reichard</v>
      </c>
      <c r="Q42" s="7">
        <f aca="true" t="shared" si="10" ref="Q42:R46">D57</f>
        <v>99</v>
      </c>
      <c r="R42" s="7">
        <f t="shared" si="10"/>
        <v>17</v>
      </c>
      <c r="T42" s="3" t="str">
        <f>C62</f>
        <v>Alexa Marston</v>
      </c>
      <c r="U42" s="7">
        <f aca="true" t="shared" si="11" ref="U42:V46">D62</f>
        <v>91</v>
      </c>
      <c r="V42" s="7">
        <f t="shared" si="11"/>
        <v>5</v>
      </c>
    </row>
    <row r="43" spans="3:22" ht="12.75">
      <c r="C43" t="s">
        <v>55</v>
      </c>
      <c r="D43">
        <v>128</v>
      </c>
      <c r="E43">
        <f>RANK(D43,D7:D150,1)</f>
        <v>42</v>
      </c>
      <c r="P43" s="3" t="str">
        <f>C58</f>
        <v>Kristin Brown</v>
      </c>
      <c r="Q43" s="7">
        <f t="shared" si="10"/>
        <v>93</v>
      </c>
      <c r="R43" s="7">
        <f t="shared" si="10"/>
        <v>8</v>
      </c>
      <c r="T43" s="3" t="str">
        <f>C63</f>
        <v>Henley Nowicki</v>
      </c>
      <c r="U43" s="7">
        <f t="shared" si="11"/>
        <v>90</v>
      </c>
      <c r="V43" s="7">
        <f t="shared" si="11"/>
        <v>4</v>
      </c>
    </row>
    <row r="44" spans="3:22" ht="12.75">
      <c r="C44" t="s">
        <v>56</v>
      </c>
      <c r="D44">
        <v>147</v>
      </c>
      <c r="E44">
        <f>RANK(D44,D7:D150,1)</f>
        <v>52</v>
      </c>
      <c r="P44" s="3" t="str">
        <f>C59</f>
        <v>Jessica Bunch</v>
      </c>
      <c r="Q44" s="7">
        <f t="shared" si="10"/>
        <v>105</v>
      </c>
      <c r="R44" s="7">
        <f t="shared" si="10"/>
        <v>23</v>
      </c>
      <c r="T44" s="3" t="str">
        <f>C64</f>
        <v>Kaite Wilkins</v>
      </c>
      <c r="U44" s="7">
        <f t="shared" si="11"/>
        <v>116</v>
      </c>
      <c r="V44" s="7">
        <f t="shared" si="11"/>
        <v>35</v>
      </c>
    </row>
    <row r="45" spans="3:22" ht="12.75">
      <c r="C45" t="s">
        <v>57</v>
      </c>
      <c r="D45">
        <v>149</v>
      </c>
      <c r="E45">
        <f>RANK(D45,D7:D150,1)</f>
        <v>54</v>
      </c>
      <c r="P45" s="3" t="str">
        <f>C60</f>
        <v>Claire Klintworth</v>
      </c>
      <c r="Q45" s="7">
        <f t="shared" si="10"/>
        <v>100</v>
      </c>
      <c r="R45" s="7">
        <f t="shared" si="10"/>
        <v>18</v>
      </c>
      <c r="T45" s="3" t="str">
        <f>C65</f>
        <v>Alexis Rankins</v>
      </c>
      <c r="U45" s="7">
        <f t="shared" si="11"/>
        <v>117</v>
      </c>
      <c r="V45" s="7">
        <f t="shared" si="11"/>
        <v>37</v>
      </c>
    </row>
    <row r="46" spans="3:22" ht="12.75">
      <c r="C46" t="s">
        <v>58</v>
      </c>
      <c r="D46">
        <v>173</v>
      </c>
      <c r="E46">
        <f>RANK(D46,D7:D150,1)</f>
        <v>57</v>
      </c>
      <c r="P46" s="3" t="str">
        <f>C61</f>
        <v>Maddi Warner</v>
      </c>
      <c r="Q46" s="7">
        <f t="shared" si="10"/>
        <v>136</v>
      </c>
      <c r="R46" s="7">
        <f t="shared" si="10"/>
        <v>48</v>
      </c>
      <c r="T46" s="3" t="str">
        <f>C66</f>
        <v>Amanda Motts</v>
      </c>
      <c r="U46" s="7">
        <f t="shared" si="11"/>
        <v>97</v>
      </c>
      <c r="V46" s="7">
        <f t="shared" si="11"/>
        <v>14</v>
      </c>
    </row>
    <row r="47" spans="1:5" ht="12.75">
      <c r="A47">
        <v>9</v>
      </c>
      <c r="B47" t="s">
        <v>59</v>
      </c>
      <c r="C47" t="s">
        <v>60</v>
      </c>
      <c r="D47">
        <v>92</v>
      </c>
      <c r="E47">
        <f>RANK(D47,D7:D150,1)</f>
        <v>7</v>
      </c>
    </row>
    <row r="48" spans="3:22" ht="12.75">
      <c r="C48" t="s">
        <v>61</v>
      </c>
      <c r="D48">
        <v>93</v>
      </c>
      <c r="E48">
        <f>RANK(D48,D7:D150,1)</f>
        <v>8</v>
      </c>
      <c r="P48">
        <f>B67</f>
        <v>0</v>
      </c>
      <c r="Q48" s="2">
        <f>SUM(Q49:Q53)-MAX(Q49:Q53)</f>
        <v>0</v>
      </c>
      <c r="R48" s="2">
        <f>I19</f>
        <v>1</v>
      </c>
      <c r="T48">
        <f>B72</f>
        <v>0</v>
      </c>
      <c r="U48" s="2">
        <f>SUM(U49:U53)-MAX(U49:U53)</f>
        <v>0</v>
      </c>
      <c r="V48" s="2">
        <f>I20</f>
        <v>1</v>
      </c>
    </row>
    <row r="49" spans="3:22" ht="12.75">
      <c r="C49" t="s">
        <v>62</v>
      </c>
      <c r="D49">
        <v>103</v>
      </c>
      <c r="E49">
        <f>RANK(D49,D7:D150,1)</f>
        <v>21</v>
      </c>
      <c r="P49" s="3">
        <f>C67</f>
        <v>0</v>
      </c>
      <c r="Q49" s="7">
        <f aca="true" t="shared" si="12" ref="Q49:R53">D67</f>
        <v>0</v>
      </c>
      <c r="R49" s="7" t="e">
        <f t="shared" si="12"/>
        <v>#N/A</v>
      </c>
      <c r="T49" s="3">
        <f>C72</f>
        <v>0</v>
      </c>
      <c r="U49" s="7">
        <f aca="true" t="shared" si="13" ref="U49:V53">D72</f>
        <v>0</v>
      </c>
      <c r="V49" s="7" t="e">
        <f t="shared" si="13"/>
        <v>#N/A</v>
      </c>
    </row>
    <row r="50" spans="3:22" ht="12.75">
      <c r="C50" t="s">
        <v>51</v>
      </c>
      <c r="D50">
        <v>97</v>
      </c>
      <c r="E50">
        <f>RANK(D50,D7:D150,1)</f>
        <v>14</v>
      </c>
      <c r="P50" s="3">
        <f>C68</f>
        <v>0</v>
      </c>
      <c r="Q50" s="7">
        <f t="shared" si="12"/>
        <v>0</v>
      </c>
      <c r="R50" s="7" t="e">
        <f t="shared" si="12"/>
        <v>#N/A</v>
      </c>
      <c r="T50" s="3">
        <f>C73</f>
        <v>0</v>
      </c>
      <c r="U50" s="7">
        <f t="shared" si="13"/>
        <v>0</v>
      </c>
      <c r="V50" s="7" t="e">
        <f t="shared" si="13"/>
        <v>#N/A</v>
      </c>
    </row>
    <row r="51" spans="3:22" ht="12.75">
      <c r="C51" t="s">
        <v>63</v>
      </c>
      <c r="D51">
        <v>121</v>
      </c>
      <c r="E51">
        <f>RANK(D51,D7:D150,1)</f>
        <v>39</v>
      </c>
      <c r="P51" s="3">
        <f>C69</f>
        <v>0</v>
      </c>
      <c r="Q51" s="7">
        <f t="shared" si="12"/>
        <v>0</v>
      </c>
      <c r="R51" s="7" t="e">
        <f t="shared" si="12"/>
        <v>#N/A</v>
      </c>
      <c r="T51" s="3">
        <f>C74</f>
        <v>0</v>
      </c>
      <c r="U51" s="7">
        <f t="shared" si="13"/>
        <v>0</v>
      </c>
      <c r="V51" s="7" t="e">
        <f t="shared" si="13"/>
        <v>#N/A</v>
      </c>
    </row>
    <row r="52" spans="1:22" ht="12.75">
      <c r="A52">
        <v>10</v>
      </c>
      <c r="B52" t="s">
        <v>64</v>
      </c>
      <c r="C52" t="s">
        <v>65</v>
      </c>
      <c r="D52">
        <v>91</v>
      </c>
      <c r="E52">
        <f>RANK(D52,D7:D150,1)</f>
        <v>5</v>
      </c>
      <c r="P52" s="3">
        <f>C70</f>
        <v>0</v>
      </c>
      <c r="Q52" s="7">
        <f t="shared" si="12"/>
        <v>0</v>
      </c>
      <c r="R52" s="7" t="e">
        <f t="shared" si="12"/>
        <v>#N/A</v>
      </c>
      <c r="T52" s="3">
        <f>C75</f>
        <v>0</v>
      </c>
      <c r="U52" s="7">
        <f t="shared" si="13"/>
        <v>0</v>
      </c>
      <c r="V52" s="7" t="e">
        <f t="shared" si="13"/>
        <v>#N/A</v>
      </c>
    </row>
    <row r="53" spans="3:22" ht="12.75">
      <c r="C53" t="s">
        <v>66</v>
      </c>
      <c r="D53">
        <v>108</v>
      </c>
      <c r="E53">
        <f>RANK(D53,D7:D150,1)</f>
        <v>29</v>
      </c>
      <c r="P53" s="3">
        <f>C71</f>
        <v>0</v>
      </c>
      <c r="Q53" s="7">
        <f t="shared" si="12"/>
        <v>0</v>
      </c>
      <c r="R53" s="7" t="e">
        <f t="shared" si="12"/>
        <v>#N/A</v>
      </c>
      <c r="T53" s="3">
        <f>C76</f>
        <v>0</v>
      </c>
      <c r="U53" s="7">
        <f t="shared" si="13"/>
        <v>0</v>
      </c>
      <c r="V53" s="7" t="e">
        <f t="shared" si="13"/>
        <v>#N/A</v>
      </c>
    </row>
    <row r="54" spans="3:22" ht="12.75">
      <c r="C54" t="s">
        <v>67</v>
      </c>
      <c r="D54">
        <v>107</v>
      </c>
      <c r="E54">
        <f>RANK(D54,D7:D150,1)</f>
        <v>27</v>
      </c>
      <c r="Q54" s="6" t="s">
        <v>2</v>
      </c>
      <c r="R54" s="6" t="s">
        <v>3</v>
      </c>
      <c r="S54" s="5"/>
      <c r="T54" s="5"/>
      <c r="U54" s="6" t="s">
        <v>2</v>
      </c>
      <c r="V54" s="6" t="s">
        <v>3</v>
      </c>
    </row>
    <row r="55" spans="3:22" ht="12.75">
      <c r="C55" t="s">
        <v>68</v>
      </c>
      <c r="D55">
        <v>107</v>
      </c>
      <c r="E55">
        <f>RANK(D55,D7:D150,1)</f>
        <v>27</v>
      </c>
      <c r="P55">
        <f>B77</f>
        <v>0</v>
      </c>
      <c r="Q55" s="2">
        <f>SUM(Q56:Q60)-MAX(Q56:Q60)</f>
        <v>0</v>
      </c>
      <c r="R55" s="2">
        <f>I21</f>
        <v>1</v>
      </c>
      <c r="T55">
        <f>B82</f>
        <v>0</v>
      </c>
      <c r="U55" s="2">
        <f>SUM(U56:U60)-MAX(U56:U60)</f>
        <v>0</v>
      </c>
      <c r="V55" s="2">
        <f>I22</f>
        <v>1</v>
      </c>
    </row>
    <row r="56" spans="3:22" ht="12.75">
      <c r="C56" t="s">
        <v>69</v>
      </c>
      <c r="D56">
        <v>116</v>
      </c>
      <c r="E56">
        <f>RANK(D56,D7:D150,1)</f>
        <v>35</v>
      </c>
      <c r="P56" s="3">
        <f>C77</f>
        <v>0</v>
      </c>
      <c r="Q56" s="7">
        <f aca="true" t="shared" si="14" ref="Q56:R60">D77</f>
        <v>0</v>
      </c>
      <c r="R56" s="7" t="e">
        <f t="shared" si="14"/>
        <v>#N/A</v>
      </c>
      <c r="T56" s="3">
        <f>C82</f>
        <v>0</v>
      </c>
      <c r="U56" s="7">
        <f aca="true" t="shared" si="15" ref="U56:V60">D82</f>
        <v>0</v>
      </c>
      <c r="V56" s="7" t="e">
        <f t="shared" si="15"/>
        <v>#N/A</v>
      </c>
    </row>
    <row r="57" spans="1:22" ht="12.75">
      <c r="A57">
        <v>11</v>
      </c>
      <c r="B57" t="s">
        <v>70</v>
      </c>
      <c r="C57" t="s">
        <v>71</v>
      </c>
      <c r="D57">
        <v>99</v>
      </c>
      <c r="E57">
        <f>RANK(D57,D7:D150,1)</f>
        <v>17</v>
      </c>
      <c r="P57" s="3">
        <f>C78</f>
        <v>0</v>
      </c>
      <c r="Q57" s="7">
        <f t="shared" si="14"/>
        <v>0</v>
      </c>
      <c r="R57" s="7" t="e">
        <f t="shared" si="14"/>
        <v>#N/A</v>
      </c>
      <c r="T57" s="3">
        <f>C83</f>
        <v>0</v>
      </c>
      <c r="U57" s="7">
        <f t="shared" si="15"/>
        <v>0</v>
      </c>
      <c r="V57" s="7" t="e">
        <f t="shared" si="15"/>
        <v>#N/A</v>
      </c>
    </row>
    <row r="58" spans="3:22" ht="12.75">
      <c r="C58" t="s">
        <v>72</v>
      </c>
      <c r="D58">
        <v>93</v>
      </c>
      <c r="E58">
        <f>RANK(D58,D7:D150,1)</f>
        <v>8</v>
      </c>
      <c r="P58" s="3">
        <f>C79</f>
        <v>0</v>
      </c>
      <c r="Q58" s="7">
        <f t="shared" si="14"/>
        <v>0</v>
      </c>
      <c r="R58" s="7" t="e">
        <f t="shared" si="14"/>
        <v>#N/A</v>
      </c>
      <c r="T58" s="3">
        <f>C84</f>
        <v>0</v>
      </c>
      <c r="U58" s="7">
        <f t="shared" si="15"/>
        <v>0</v>
      </c>
      <c r="V58" s="7" t="e">
        <f t="shared" si="15"/>
        <v>#N/A</v>
      </c>
    </row>
    <row r="59" spans="3:22" ht="12.75">
      <c r="C59" t="s">
        <v>73</v>
      </c>
      <c r="D59">
        <v>105</v>
      </c>
      <c r="E59">
        <f>RANK(D59,D7:D150,1)</f>
        <v>23</v>
      </c>
      <c r="P59" s="3">
        <f>C80</f>
        <v>0</v>
      </c>
      <c r="Q59" s="7">
        <f t="shared" si="14"/>
        <v>0</v>
      </c>
      <c r="R59" s="7" t="e">
        <f t="shared" si="14"/>
        <v>#N/A</v>
      </c>
      <c r="T59" s="3">
        <f>C85</f>
        <v>0</v>
      </c>
      <c r="U59" s="7">
        <f t="shared" si="15"/>
        <v>0</v>
      </c>
      <c r="V59" s="7" t="e">
        <f t="shared" si="15"/>
        <v>#N/A</v>
      </c>
    </row>
    <row r="60" spans="3:22" ht="12.75">
      <c r="C60" t="s">
        <v>74</v>
      </c>
      <c r="D60">
        <v>100</v>
      </c>
      <c r="E60">
        <f>RANK(D60,D7:D150,1)</f>
        <v>18</v>
      </c>
      <c r="P60" s="3">
        <f>C81</f>
        <v>0</v>
      </c>
      <c r="Q60" s="7">
        <f t="shared" si="14"/>
        <v>0</v>
      </c>
      <c r="R60" s="7" t="e">
        <f t="shared" si="14"/>
        <v>#N/A</v>
      </c>
      <c r="T60" s="3">
        <f>C86</f>
        <v>0</v>
      </c>
      <c r="U60" s="7">
        <f t="shared" si="15"/>
        <v>0</v>
      </c>
      <c r="V60" s="7" t="e">
        <f t="shared" si="15"/>
        <v>#N/A</v>
      </c>
    </row>
    <row r="61" spans="3:5" ht="12.75">
      <c r="C61" t="s">
        <v>75</v>
      </c>
      <c r="D61">
        <v>136</v>
      </c>
      <c r="E61">
        <f>RANK(D61,D7:D150,1)</f>
        <v>48</v>
      </c>
    </row>
    <row r="62" spans="1:22" ht="12.75">
      <c r="A62">
        <v>12</v>
      </c>
      <c r="B62" t="s">
        <v>76</v>
      </c>
      <c r="C62" t="s">
        <v>77</v>
      </c>
      <c r="D62">
        <v>91</v>
      </c>
      <c r="E62">
        <f>RANK(D62,D7:D150,1)</f>
        <v>5</v>
      </c>
      <c r="P62">
        <f>B87</f>
        <v>0</v>
      </c>
      <c r="Q62" s="2">
        <f>SUM(Q63:Q67)-MAX(Q63:Q67)</f>
        <v>0</v>
      </c>
      <c r="R62" s="2">
        <f>I23</f>
        <v>1</v>
      </c>
      <c r="T62">
        <f>B92</f>
        <v>0</v>
      </c>
      <c r="U62" s="2">
        <f>SUM(U63:U67)-MAX(U63:U67)</f>
        <v>0</v>
      </c>
      <c r="V62" s="2">
        <f>I24</f>
        <v>1</v>
      </c>
    </row>
    <row r="63" spans="3:22" ht="12.75">
      <c r="C63" t="s">
        <v>78</v>
      </c>
      <c r="D63">
        <v>90</v>
      </c>
      <c r="E63">
        <f>RANK(D63,D7:D150,1)</f>
        <v>4</v>
      </c>
      <c r="P63" s="3">
        <f>C87</f>
        <v>0</v>
      </c>
      <c r="Q63" s="7">
        <f aca="true" t="shared" si="16" ref="Q63:R67">D87</f>
        <v>0</v>
      </c>
      <c r="R63" s="7" t="e">
        <f t="shared" si="16"/>
        <v>#N/A</v>
      </c>
      <c r="T63" s="3">
        <f>C92</f>
        <v>0</v>
      </c>
      <c r="U63" s="7">
        <f aca="true" t="shared" si="17" ref="U63:V67">D92</f>
        <v>0</v>
      </c>
      <c r="V63" s="7" t="e">
        <f t="shared" si="17"/>
        <v>#N/A</v>
      </c>
    </row>
    <row r="64" spans="3:22" ht="12.75">
      <c r="C64" t="s">
        <v>79</v>
      </c>
      <c r="D64">
        <v>116</v>
      </c>
      <c r="E64">
        <f>RANK(D64,D7:D150,1)</f>
        <v>35</v>
      </c>
      <c r="P64" s="3">
        <f>C88</f>
        <v>0</v>
      </c>
      <c r="Q64" s="7">
        <f t="shared" si="16"/>
        <v>0</v>
      </c>
      <c r="R64" s="7" t="e">
        <f t="shared" si="16"/>
        <v>#N/A</v>
      </c>
      <c r="T64" s="3">
        <f>C93</f>
        <v>0</v>
      </c>
      <c r="U64" s="7">
        <f t="shared" si="17"/>
        <v>0</v>
      </c>
      <c r="V64" s="7" t="e">
        <f t="shared" si="17"/>
        <v>#N/A</v>
      </c>
    </row>
    <row r="65" spans="3:22" ht="12.75">
      <c r="C65" t="s">
        <v>80</v>
      </c>
      <c r="D65">
        <v>117</v>
      </c>
      <c r="E65">
        <f>RANK(D65,D7:D150,1)</f>
        <v>37</v>
      </c>
      <c r="P65" s="3">
        <f>C89</f>
        <v>0</v>
      </c>
      <c r="Q65" s="7">
        <f t="shared" si="16"/>
        <v>0</v>
      </c>
      <c r="R65" s="7" t="e">
        <f t="shared" si="16"/>
        <v>#N/A</v>
      </c>
      <c r="T65" s="3">
        <f>C94</f>
        <v>0</v>
      </c>
      <c r="U65" s="7">
        <f t="shared" si="17"/>
        <v>0</v>
      </c>
      <c r="V65" s="7" t="e">
        <f t="shared" si="17"/>
        <v>#N/A</v>
      </c>
    </row>
    <row r="66" spans="3:22" ht="12.75">
      <c r="C66" t="s">
        <v>81</v>
      </c>
      <c r="D66">
        <v>97</v>
      </c>
      <c r="E66">
        <f>RANK(D66,D7:D150,1)</f>
        <v>14</v>
      </c>
      <c r="P66" s="3">
        <f>C90</f>
        <v>0</v>
      </c>
      <c r="Q66" s="7">
        <f t="shared" si="16"/>
        <v>0</v>
      </c>
      <c r="R66" s="7" t="e">
        <f t="shared" si="16"/>
        <v>#N/A</v>
      </c>
      <c r="T66" s="3">
        <f>C95</f>
        <v>0</v>
      </c>
      <c r="U66" s="7">
        <f t="shared" si="17"/>
        <v>0</v>
      </c>
      <c r="V66" s="7" t="e">
        <f t="shared" si="17"/>
        <v>#N/A</v>
      </c>
    </row>
    <row r="67" spans="1:22" ht="12.75">
      <c r="A67">
        <v>13</v>
      </c>
      <c r="E67" t="e">
        <f>RANK(D67,D7:D150,1)</f>
        <v>#N/A</v>
      </c>
      <c r="P67" s="3">
        <f>C91</f>
        <v>0</v>
      </c>
      <c r="Q67" s="7">
        <f t="shared" si="16"/>
        <v>0</v>
      </c>
      <c r="R67" s="7" t="e">
        <f t="shared" si="16"/>
        <v>#N/A</v>
      </c>
      <c r="T67" s="3">
        <f>C96</f>
        <v>0</v>
      </c>
      <c r="U67" s="7">
        <f t="shared" si="17"/>
        <v>0</v>
      </c>
      <c r="V67" s="7" t="e">
        <f t="shared" si="17"/>
        <v>#N/A</v>
      </c>
    </row>
    <row r="68" ht="12.75">
      <c r="E68" t="e">
        <f>RANK(D68,D7:D150,1)</f>
        <v>#N/A</v>
      </c>
    </row>
    <row r="69" spans="5:22" ht="12.75">
      <c r="E69" t="e">
        <f>RANK(D69,D7:D150,1)</f>
        <v>#N/A</v>
      </c>
      <c r="P69">
        <f>B97</f>
        <v>0</v>
      </c>
      <c r="Q69" s="2">
        <f>SUM(Q70:Q74)-MAX(Q70:Q74)</f>
        <v>0</v>
      </c>
      <c r="R69" s="2">
        <f>I25</f>
        <v>1</v>
      </c>
      <c r="T69">
        <f>B102</f>
        <v>0</v>
      </c>
      <c r="U69" s="2">
        <f>SUM(U70:U74)-MAX(U70:U74)</f>
        <v>0</v>
      </c>
      <c r="V69" s="2">
        <f>I26</f>
        <v>1</v>
      </c>
    </row>
    <row r="70" spans="5:22" ht="12.75">
      <c r="E70" t="e">
        <f>RANK(D70,D7:D150,1)</f>
        <v>#N/A</v>
      </c>
      <c r="P70" s="3">
        <f>C97</f>
        <v>0</v>
      </c>
      <c r="Q70" s="7">
        <f aca="true" t="shared" si="18" ref="Q70:R74">D97</f>
        <v>0</v>
      </c>
      <c r="R70" s="7" t="e">
        <f t="shared" si="18"/>
        <v>#N/A</v>
      </c>
      <c r="T70" s="3">
        <f>C102</f>
        <v>0</v>
      </c>
      <c r="U70" s="7">
        <f aca="true" t="shared" si="19" ref="U70:V74">D102</f>
        <v>0</v>
      </c>
      <c r="V70" s="7" t="e">
        <f t="shared" si="19"/>
        <v>#N/A</v>
      </c>
    </row>
    <row r="71" spans="5:22" ht="12.75">
      <c r="E71" t="e">
        <f>RANK(D71,D7:D150,1)</f>
        <v>#N/A</v>
      </c>
      <c r="P71" s="3">
        <f>C98</f>
        <v>0</v>
      </c>
      <c r="Q71" s="7">
        <f t="shared" si="18"/>
        <v>0</v>
      </c>
      <c r="R71" s="7" t="e">
        <f t="shared" si="18"/>
        <v>#N/A</v>
      </c>
      <c r="T71" s="3">
        <f>C103</f>
        <v>0</v>
      </c>
      <c r="U71" s="7">
        <f t="shared" si="19"/>
        <v>0</v>
      </c>
      <c r="V71" s="7" t="e">
        <f t="shared" si="19"/>
        <v>#N/A</v>
      </c>
    </row>
    <row r="72" spans="1:22" ht="12.75">
      <c r="A72">
        <v>14</v>
      </c>
      <c r="E72" t="e">
        <f>RANK(D72,D7:D150,1)</f>
        <v>#N/A</v>
      </c>
      <c r="P72" s="3">
        <f>C99</f>
        <v>0</v>
      </c>
      <c r="Q72" s="7">
        <f t="shared" si="18"/>
        <v>0</v>
      </c>
      <c r="R72" s="7" t="e">
        <f t="shared" si="18"/>
        <v>#N/A</v>
      </c>
      <c r="T72" s="3">
        <f>C104</f>
        <v>0</v>
      </c>
      <c r="U72" s="7">
        <f t="shared" si="19"/>
        <v>0</v>
      </c>
      <c r="V72" s="7" t="e">
        <f t="shared" si="19"/>
        <v>#N/A</v>
      </c>
    </row>
    <row r="73" spans="5:22" ht="12.75">
      <c r="E73" t="e">
        <f>RANK(D73,D7:D150,1)</f>
        <v>#N/A</v>
      </c>
      <c r="P73" s="3">
        <f>C100</f>
        <v>0</v>
      </c>
      <c r="Q73" s="7">
        <f t="shared" si="18"/>
        <v>0</v>
      </c>
      <c r="R73" s="7" t="e">
        <f t="shared" si="18"/>
        <v>#N/A</v>
      </c>
      <c r="T73" s="3">
        <f>C105</f>
        <v>0</v>
      </c>
      <c r="U73" s="7">
        <f t="shared" si="19"/>
        <v>0</v>
      </c>
      <c r="V73" s="7" t="e">
        <f t="shared" si="19"/>
        <v>#N/A</v>
      </c>
    </row>
    <row r="74" spans="5:22" ht="12.75">
      <c r="E74" t="e">
        <f>RANK(D74,D7:D150,1)</f>
        <v>#N/A</v>
      </c>
      <c r="P74" s="3">
        <f>C101</f>
        <v>0</v>
      </c>
      <c r="Q74" s="7">
        <f t="shared" si="18"/>
        <v>0</v>
      </c>
      <c r="R74" s="7" t="e">
        <f t="shared" si="18"/>
        <v>#N/A</v>
      </c>
      <c r="T74" s="3">
        <f>C106</f>
        <v>0</v>
      </c>
      <c r="U74" s="7">
        <f t="shared" si="19"/>
        <v>0</v>
      </c>
      <c r="V74" s="7" t="e">
        <f t="shared" si="19"/>
        <v>#N/A</v>
      </c>
    </row>
    <row r="75" ht="12.75">
      <c r="E75" t="e">
        <f>RANK(D75,D7:D150,1)</f>
        <v>#N/A</v>
      </c>
    </row>
    <row r="76" spans="5:22" ht="12.75">
      <c r="E76" t="e">
        <f>RANK(D76,D7:D150,1)</f>
        <v>#N/A</v>
      </c>
      <c r="P76">
        <f>B107</f>
        <v>0</v>
      </c>
      <c r="Q76" s="2">
        <f>SUM(Q77:Q81)-MAX(Q77:Q81)</f>
        <v>0</v>
      </c>
      <c r="R76" s="2">
        <f>I27</f>
        <v>1</v>
      </c>
      <c r="T76">
        <f>B112</f>
        <v>0</v>
      </c>
      <c r="U76" s="2">
        <f>SUM(U77:U81)-MAX(U77:U81)</f>
        <v>0</v>
      </c>
      <c r="V76" s="2">
        <f>I28</f>
        <v>1</v>
      </c>
    </row>
    <row r="77" spans="1:22" ht="12.75">
      <c r="A77">
        <v>15</v>
      </c>
      <c r="E77" t="e">
        <f>RANK(D77,D7:D150,1)</f>
        <v>#N/A</v>
      </c>
      <c r="P77" s="3">
        <f>C107</f>
        <v>0</v>
      </c>
      <c r="Q77" s="7">
        <f aca="true" t="shared" si="20" ref="Q77:R81">D107</f>
        <v>0</v>
      </c>
      <c r="R77" s="7" t="e">
        <f t="shared" si="20"/>
        <v>#N/A</v>
      </c>
      <c r="T77" s="3">
        <f>C112</f>
        <v>0</v>
      </c>
      <c r="U77" s="7">
        <f aca="true" t="shared" si="21" ref="U77:V81">D112</f>
        <v>0</v>
      </c>
      <c r="V77" s="7" t="e">
        <f t="shared" si="21"/>
        <v>#N/A</v>
      </c>
    </row>
    <row r="78" spans="5:22" ht="12.75">
      <c r="E78" t="e">
        <f>RANK(D78,D7:D150,1)</f>
        <v>#N/A</v>
      </c>
      <c r="P78" s="3">
        <f>C108</f>
        <v>0</v>
      </c>
      <c r="Q78" s="7">
        <f t="shared" si="20"/>
        <v>0</v>
      </c>
      <c r="R78" s="7" t="e">
        <f t="shared" si="20"/>
        <v>#N/A</v>
      </c>
      <c r="T78" s="3">
        <f>C113</f>
        <v>0</v>
      </c>
      <c r="U78" s="7">
        <f t="shared" si="21"/>
        <v>0</v>
      </c>
      <c r="V78" s="7" t="e">
        <f t="shared" si="21"/>
        <v>#N/A</v>
      </c>
    </row>
    <row r="79" spans="5:22" ht="12.75">
      <c r="E79" t="e">
        <f>RANK(D79,D7:D150,1)</f>
        <v>#N/A</v>
      </c>
      <c r="P79" s="3">
        <f>C109</f>
        <v>0</v>
      </c>
      <c r="Q79" s="7">
        <f t="shared" si="20"/>
        <v>0</v>
      </c>
      <c r="R79" s="7" t="e">
        <f t="shared" si="20"/>
        <v>#N/A</v>
      </c>
      <c r="T79" s="3">
        <f>C114</f>
        <v>0</v>
      </c>
      <c r="U79" s="7">
        <f t="shared" si="21"/>
        <v>0</v>
      </c>
      <c r="V79" s="7" t="e">
        <f t="shared" si="21"/>
        <v>#N/A</v>
      </c>
    </row>
    <row r="80" spans="5:22" ht="12.75">
      <c r="E80" t="e">
        <f>RANK(D80,D7:D150,1)</f>
        <v>#N/A</v>
      </c>
      <c r="P80" s="3">
        <f>C110</f>
        <v>0</v>
      </c>
      <c r="Q80" s="7">
        <f t="shared" si="20"/>
        <v>0</v>
      </c>
      <c r="R80" s="7" t="e">
        <f t="shared" si="20"/>
        <v>#N/A</v>
      </c>
      <c r="T80" s="3">
        <f>C115</f>
        <v>0</v>
      </c>
      <c r="U80" s="7">
        <f t="shared" si="21"/>
        <v>0</v>
      </c>
      <c r="V80" s="7" t="e">
        <f t="shared" si="21"/>
        <v>#N/A</v>
      </c>
    </row>
    <row r="81" spans="5:22" ht="12.75">
      <c r="E81" t="e">
        <f>RANK(D81,D7:D150,1)</f>
        <v>#N/A</v>
      </c>
      <c r="P81" s="3">
        <f>C111</f>
        <v>0</v>
      </c>
      <c r="Q81" s="7">
        <f t="shared" si="20"/>
        <v>0</v>
      </c>
      <c r="R81" s="7" t="e">
        <f t="shared" si="20"/>
        <v>#N/A</v>
      </c>
      <c r="T81" s="3">
        <f>C116</f>
        <v>0</v>
      </c>
      <c r="U81" s="7">
        <f t="shared" si="21"/>
        <v>0</v>
      </c>
      <c r="V81" s="7" t="e">
        <f t="shared" si="21"/>
        <v>#N/A</v>
      </c>
    </row>
    <row r="82" spans="1:5" ht="12.75">
      <c r="A82">
        <v>16</v>
      </c>
      <c r="E82" t="e">
        <f>RANK(D82,D7:D150,1)</f>
        <v>#N/A</v>
      </c>
    </row>
    <row r="83" spans="5:22" ht="12.75">
      <c r="E83" t="e">
        <f>RANK(D83,D7:D150,1)</f>
        <v>#N/A</v>
      </c>
      <c r="P83">
        <f>B117</f>
        <v>0</v>
      </c>
      <c r="Q83" s="2">
        <f>SUM(Q84:Q88)-MAX(Q84:Q88)</f>
        <v>0</v>
      </c>
      <c r="R83" s="2">
        <f>I29</f>
        <v>1</v>
      </c>
      <c r="T83">
        <f>B122</f>
        <v>0</v>
      </c>
      <c r="U83" s="2">
        <f>SUM(U84:U88)-MAX(U84:U88)</f>
        <v>0</v>
      </c>
      <c r="V83" s="2">
        <f>I30</f>
        <v>1</v>
      </c>
    </row>
    <row r="84" spans="5:22" ht="12.75">
      <c r="E84" t="e">
        <f>RANK(D84,D7:D150,1)</f>
        <v>#N/A</v>
      </c>
      <c r="P84" s="3">
        <f>C117</f>
        <v>0</v>
      </c>
      <c r="Q84" s="7">
        <f aca="true" t="shared" si="22" ref="Q84:R88">D117</f>
        <v>0</v>
      </c>
      <c r="R84" s="7" t="e">
        <f t="shared" si="22"/>
        <v>#N/A</v>
      </c>
      <c r="T84" s="3">
        <f>C122</f>
        <v>0</v>
      </c>
      <c r="U84" s="7">
        <f aca="true" t="shared" si="23" ref="U84:V88">D122</f>
        <v>0</v>
      </c>
      <c r="V84" s="7" t="e">
        <f t="shared" si="23"/>
        <v>#N/A</v>
      </c>
    </row>
    <row r="85" spans="5:22" ht="12.75">
      <c r="E85" t="e">
        <f>RANK(D85,D7:D150,1)</f>
        <v>#N/A</v>
      </c>
      <c r="P85" s="3">
        <f>C118</f>
        <v>0</v>
      </c>
      <c r="Q85" s="7">
        <f t="shared" si="22"/>
        <v>0</v>
      </c>
      <c r="R85" s="7" t="e">
        <f t="shared" si="22"/>
        <v>#N/A</v>
      </c>
      <c r="T85" s="3">
        <f>C123</f>
        <v>0</v>
      </c>
      <c r="U85" s="7">
        <f t="shared" si="23"/>
        <v>0</v>
      </c>
      <c r="V85" s="7" t="e">
        <f t="shared" si="23"/>
        <v>#N/A</v>
      </c>
    </row>
    <row r="86" spans="5:22" ht="12.75">
      <c r="E86" t="e">
        <f>RANK(D86,D7:D150,1)</f>
        <v>#N/A</v>
      </c>
      <c r="P86" s="3">
        <f>C119</f>
        <v>0</v>
      </c>
      <c r="Q86" s="7">
        <f t="shared" si="22"/>
        <v>0</v>
      </c>
      <c r="R86" s="7" t="e">
        <f t="shared" si="22"/>
        <v>#N/A</v>
      </c>
      <c r="T86" s="3">
        <f>C124</f>
        <v>0</v>
      </c>
      <c r="U86" s="7">
        <f t="shared" si="23"/>
        <v>0</v>
      </c>
      <c r="V86" s="7" t="e">
        <f t="shared" si="23"/>
        <v>#N/A</v>
      </c>
    </row>
    <row r="87" spans="1:22" ht="12.75">
      <c r="A87">
        <v>17</v>
      </c>
      <c r="E87" t="e">
        <f>RANK(D87,D7:D150,1)</f>
        <v>#N/A</v>
      </c>
      <c r="P87" s="3">
        <f>C120</f>
        <v>0</v>
      </c>
      <c r="Q87" s="7">
        <f t="shared" si="22"/>
        <v>0</v>
      </c>
      <c r="R87" s="7" t="e">
        <f t="shared" si="22"/>
        <v>#N/A</v>
      </c>
      <c r="T87" s="3">
        <f>C125</f>
        <v>0</v>
      </c>
      <c r="U87" s="7">
        <f t="shared" si="23"/>
        <v>0</v>
      </c>
      <c r="V87" s="7" t="e">
        <f t="shared" si="23"/>
        <v>#N/A</v>
      </c>
    </row>
    <row r="88" spans="5:22" ht="12.75">
      <c r="E88" t="e">
        <f>RANK(D88,D7:D150,1)</f>
        <v>#N/A</v>
      </c>
      <c r="P88" s="3">
        <f>C121</f>
        <v>0</v>
      </c>
      <c r="Q88" s="7">
        <f t="shared" si="22"/>
        <v>0</v>
      </c>
      <c r="R88" s="7" t="e">
        <f t="shared" si="22"/>
        <v>#N/A</v>
      </c>
      <c r="T88" s="3">
        <f>C126</f>
        <v>0</v>
      </c>
      <c r="U88" s="7">
        <f t="shared" si="23"/>
        <v>0</v>
      </c>
      <c r="V88" s="7" t="e">
        <f t="shared" si="23"/>
        <v>#N/A</v>
      </c>
    </row>
    <row r="89" ht="12.75">
      <c r="E89" t="e">
        <f>RANK(D89,D7:D150,1)</f>
        <v>#N/A</v>
      </c>
    </row>
    <row r="90" spans="5:22" ht="12.75">
      <c r="E90" t="e">
        <f>RANK(D90,D7:D150,1)</f>
        <v>#N/A</v>
      </c>
      <c r="P90">
        <f>B127</f>
        <v>0</v>
      </c>
      <c r="Q90" s="2">
        <f>SUM(Q91:Q95)-MAX(Q91:Q95)</f>
        <v>0</v>
      </c>
      <c r="R90" s="2">
        <f>I31</f>
        <v>1</v>
      </c>
      <c r="T90">
        <f>B132</f>
        <v>0</v>
      </c>
      <c r="U90" s="2">
        <f>SUM(U91:U95)-MAX(U91:U95)</f>
        <v>0</v>
      </c>
      <c r="V90" s="2">
        <f>I32</f>
        <v>1</v>
      </c>
    </row>
    <row r="91" spans="5:22" ht="12.75">
      <c r="E91" t="e">
        <f>RANK(D91,D7:D150,1)</f>
        <v>#N/A</v>
      </c>
      <c r="P91" s="3">
        <f>C127</f>
        <v>0</v>
      </c>
      <c r="Q91" s="3">
        <f aca="true" t="shared" si="24" ref="Q91:R95">D127</f>
        <v>0</v>
      </c>
      <c r="R91" s="3" t="e">
        <f t="shared" si="24"/>
        <v>#N/A</v>
      </c>
      <c r="T91" s="3">
        <f>C132</f>
        <v>0</v>
      </c>
      <c r="U91" s="7">
        <f aca="true" t="shared" si="25" ref="U91:V95">D132</f>
        <v>0</v>
      </c>
      <c r="V91" s="7" t="e">
        <f t="shared" si="25"/>
        <v>#N/A</v>
      </c>
    </row>
    <row r="92" spans="1:22" ht="12.75">
      <c r="A92">
        <v>18</v>
      </c>
      <c r="E92" t="e">
        <f>RANK(D92,D7:D150,1)</f>
        <v>#N/A</v>
      </c>
      <c r="P92" s="3">
        <f>C128</f>
        <v>0</v>
      </c>
      <c r="Q92" s="3">
        <f t="shared" si="24"/>
        <v>0</v>
      </c>
      <c r="R92" s="3" t="e">
        <f t="shared" si="24"/>
        <v>#N/A</v>
      </c>
      <c r="T92" s="3">
        <f>C133</f>
        <v>0</v>
      </c>
      <c r="U92" s="7">
        <f t="shared" si="25"/>
        <v>0</v>
      </c>
      <c r="V92" s="7" t="e">
        <f t="shared" si="25"/>
        <v>#N/A</v>
      </c>
    </row>
    <row r="93" spans="5:22" ht="12.75">
      <c r="E93" t="e">
        <f>RANK(D93,D7:D150,1)</f>
        <v>#N/A</v>
      </c>
      <c r="P93" s="3">
        <f>C129</f>
        <v>0</v>
      </c>
      <c r="Q93" s="3">
        <f t="shared" si="24"/>
        <v>0</v>
      </c>
      <c r="R93" s="3" t="e">
        <f t="shared" si="24"/>
        <v>#N/A</v>
      </c>
      <c r="T93" s="3">
        <f>C134</f>
        <v>0</v>
      </c>
      <c r="U93" s="7">
        <f t="shared" si="25"/>
        <v>0</v>
      </c>
      <c r="V93" s="7" t="e">
        <f t="shared" si="25"/>
        <v>#N/A</v>
      </c>
    </row>
    <row r="94" spans="5:22" ht="12.75">
      <c r="E94" t="e">
        <f>RANK(D94,D7:D150,1)</f>
        <v>#N/A</v>
      </c>
      <c r="P94" s="3">
        <f>C130</f>
        <v>0</v>
      </c>
      <c r="Q94" s="3">
        <f t="shared" si="24"/>
        <v>0</v>
      </c>
      <c r="R94" s="3" t="e">
        <f t="shared" si="24"/>
        <v>#N/A</v>
      </c>
      <c r="T94" s="3">
        <f>C135</f>
        <v>0</v>
      </c>
      <c r="U94" s="7">
        <f t="shared" si="25"/>
        <v>0</v>
      </c>
      <c r="V94" s="7" t="e">
        <f t="shared" si="25"/>
        <v>#N/A</v>
      </c>
    </row>
    <row r="95" spans="5:22" ht="12.75">
      <c r="E95" t="e">
        <f>RANK(D95,D7:D150,1)</f>
        <v>#N/A</v>
      </c>
      <c r="P95" s="3">
        <f>C131</f>
        <v>0</v>
      </c>
      <c r="Q95" s="3">
        <f t="shared" si="24"/>
        <v>0</v>
      </c>
      <c r="R95" s="3" t="e">
        <f t="shared" si="24"/>
        <v>#N/A</v>
      </c>
      <c r="T95" s="3">
        <f>C136</f>
        <v>0</v>
      </c>
      <c r="U95" s="7">
        <f t="shared" si="25"/>
        <v>0</v>
      </c>
      <c r="V95" s="7" t="e">
        <f t="shared" si="25"/>
        <v>#N/A</v>
      </c>
    </row>
    <row r="96" ht="12.75">
      <c r="E96" t="e">
        <f>RANK(D96,D7:D150,1)</f>
        <v>#N/A</v>
      </c>
    </row>
    <row r="97" spans="1:22" ht="12.75">
      <c r="A97">
        <v>19</v>
      </c>
      <c r="E97" t="e">
        <f>RANK(D97,D7:D150,1)</f>
        <v>#N/A</v>
      </c>
      <c r="P97">
        <f>B137</f>
        <v>0</v>
      </c>
      <c r="Q97" s="2">
        <f>SUM(Q98:Q102)-MAX(Q98:Q102)</f>
        <v>0</v>
      </c>
      <c r="R97" s="2">
        <f>I33</f>
        <v>1</v>
      </c>
      <c r="T97">
        <f>B142</f>
        <v>0</v>
      </c>
      <c r="U97" s="2">
        <f>SUM(U98:U102)-MAX(U98:U102)</f>
        <v>0</v>
      </c>
      <c r="V97" s="2">
        <f>I34</f>
        <v>1</v>
      </c>
    </row>
    <row r="98" spans="5:22" ht="12.75">
      <c r="E98" t="e">
        <f>RANK(D98,D7:D150,1)</f>
        <v>#N/A</v>
      </c>
      <c r="P98" s="3">
        <f>C137</f>
        <v>0</v>
      </c>
      <c r="Q98" s="7">
        <f aca="true" t="shared" si="26" ref="Q98:R102">D137</f>
        <v>0</v>
      </c>
      <c r="R98" s="7" t="e">
        <f t="shared" si="26"/>
        <v>#N/A</v>
      </c>
      <c r="T98" s="3">
        <f>C142</f>
        <v>0</v>
      </c>
      <c r="U98" s="7">
        <f aca="true" t="shared" si="27" ref="U98:V102">D142</f>
        <v>0</v>
      </c>
      <c r="V98" s="7" t="e">
        <f t="shared" si="27"/>
        <v>#N/A</v>
      </c>
    </row>
    <row r="99" spans="5:22" ht="12.75">
      <c r="E99" t="e">
        <f>RANK(D99,D7:D150,1)</f>
        <v>#N/A</v>
      </c>
      <c r="P99" s="3">
        <f>C138</f>
        <v>0</v>
      </c>
      <c r="Q99" s="7">
        <f t="shared" si="26"/>
        <v>0</v>
      </c>
      <c r="R99" s="7" t="e">
        <f t="shared" si="26"/>
        <v>#N/A</v>
      </c>
      <c r="T99" s="3">
        <f>C143</f>
        <v>0</v>
      </c>
      <c r="U99" s="7">
        <f t="shared" si="27"/>
        <v>0</v>
      </c>
      <c r="V99" s="7" t="e">
        <f t="shared" si="27"/>
        <v>#N/A</v>
      </c>
    </row>
    <row r="100" spans="5:22" ht="12.75">
      <c r="E100" t="e">
        <f>RANK(D100,D7:D150,1)</f>
        <v>#N/A</v>
      </c>
      <c r="P100" s="3">
        <f>C139</f>
        <v>0</v>
      </c>
      <c r="Q100" s="7">
        <f t="shared" si="26"/>
        <v>0</v>
      </c>
      <c r="R100" s="7" t="e">
        <f t="shared" si="26"/>
        <v>#N/A</v>
      </c>
      <c r="T100" s="3">
        <f>C144</f>
        <v>0</v>
      </c>
      <c r="U100" s="7">
        <f t="shared" si="27"/>
        <v>0</v>
      </c>
      <c r="V100" s="7" t="e">
        <f t="shared" si="27"/>
        <v>#N/A</v>
      </c>
    </row>
    <row r="101" spans="5:22" ht="12.75">
      <c r="E101" t="e">
        <f>RANK(D101,D7:D150,1)</f>
        <v>#N/A</v>
      </c>
      <c r="P101" s="3">
        <f>C140</f>
        <v>0</v>
      </c>
      <c r="Q101" s="7">
        <f t="shared" si="26"/>
        <v>0</v>
      </c>
      <c r="R101" s="7" t="e">
        <f t="shared" si="26"/>
        <v>#N/A</v>
      </c>
      <c r="T101" s="3">
        <f>C145</f>
        <v>0</v>
      </c>
      <c r="U101" s="7">
        <f t="shared" si="27"/>
        <v>0</v>
      </c>
      <c r="V101" s="7" t="e">
        <f t="shared" si="27"/>
        <v>#N/A</v>
      </c>
    </row>
    <row r="102" spans="1:22" ht="12.75">
      <c r="A102">
        <v>20</v>
      </c>
      <c r="E102" t="e">
        <f>RANK(D102,D7:D150,1)</f>
        <v>#N/A</v>
      </c>
      <c r="P102" s="3">
        <f>C141</f>
        <v>0</v>
      </c>
      <c r="Q102" s="7">
        <f t="shared" si="26"/>
        <v>0</v>
      </c>
      <c r="R102" s="7" t="e">
        <f t="shared" si="26"/>
        <v>#N/A</v>
      </c>
      <c r="T102" s="3">
        <f>C146</f>
        <v>0</v>
      </c>
      <c r="U102" s="7">
        <f t="shared" si="27"/>
        <v>0</v>
      </c>
      <c r="V102" s="7" t="e">
        <f t="shared" si="27"/>
        <v>#N/A</v>
      </c>
    </row>
    <row r="103" ht="12.75">
      <c r="E103" t="e">
        <f>RANK(D103,D7:D150,1)</f>
        <v>#N/A</v>
      </c>
    </row>
    <row r="104" ht="12.75">
      <c r="E104" t="e">
        <f>RANK(D104,D7:D150,1)</f>
        <v>#N/A</v>
      </c>
    </row>
    <row r="105" ht="12.75">
      <c r="E105" t="e">
        <f>RANK(D105,D7:D150,1)</f>
        <v>#N/A</v>
      </c>
    </row>
    <row r="106" ht="12.75">
      <c r="E106" t="e">
        <f>RANK(D106,D7:D150,1)</f>
        <v>#N/A</v>
      </c>
    </row>
    <row r="107" spans="1:5" ht="12.75">
      <c r="A107">
        <v>21</v>
      </c>
      <c r="E107" t="e">
        <f>RANK(D107,D7:D150,1)</f>
        <v>#N/A</v>
      </c>
    </row>
    <row r="108" ht="12.75">
      <c r="E108" t="e">
        <f>RANK(D108,D7:D150,1)</f>
        <v>#N/A</v>
      </c>
    </row>
    <row r="109" ht="12.75">
      <c r="E109" t="e">
        <f>RANK(D109,D7:D150,1)</f>
        <v>#N/A</v>
      </c>
    </row>
    <row r="110" ht="12.75">
      <c r="E110" t="e">
        <f>RANK(D110,D7:D150,1)</f>
        <v>#N/A</v>
      </c>
    </row>
    <row r="111" ht="12.75">
      <c r="E111" t="e">
        <f>RANK(D111,D7:D150,1)</f>
        <v>#N/A</v>
      </c>
    </row>
    <row r="112" spans="1:5" ht="12.75">
      <c r="A112">
        <v>22</v>
      </c>
      <c r="E112" t="e">
        <f>RANK(D112,D7:D150,1)</f>
        <v>#N/A</v>
      </c>
    </row>
    <row r="113" ht="12.75">
      <c r="E113" t="e">
        <f>RANK(D113,D7:D150,1)</f>
        <v>#N/A</v>
      </c>
    </row>
    <row r="114" ht="12.75">
      <c r="E114" t="e">
        <f>RANK(D114,D7:D150,1)</f>
        <v>#N/A</v>
      </c>
    </row>
    <row r="115" ht="12.75">
      <c r="E115" t="e">
        <f>RANK(D115,D7:D150,1)</f>
        <v>#N/A</v>
      </c>
    </row>
    <row r="116" ht="12.75">
      <c r="E116" t="e">
        <f>RANK(D116,D7:D150,1)</f>
        <v>#N/A</v>
      </c>
    </row>
    <row r="117" spans="1:5" ht="12.75">
      <c r="A117">
        <v>23</v>
      </c>
      <c r="E117" t="e">
        <f>RANK(D117,D7:D150,1)</f>
        <v>#N/A</v>
      </c>
    </row>
    <row r="118" ht="12.75">
      <c r="E118" t="e">
        <f>RANK(D118,D7:D150,1)</f>
        <v>#N/A</v>
      </c>
    </row>
    <row r="119" ht="12.75">
      <c r="E119" t="e">
        <f>RANK(D119,D7:D150,1)</f>
        <v>#N/A</v>
      </c>
    </row>
    <row r="120" ht="12.75">
      <c r="E120" t="e">
        <f>RANK(D120,D7:D150,1)</f>
        <v>#N/A</v>
      </c>
    </row>
    <row r="121" ht="12.75">
      <c r="E121" t="e">
        <f>RANK(D121,D7:D150,1)</f>
        <v>#N/A</v>
      </c>
    </row>
    <row r="122" spans="1:5" ht="12.75">
      <c r="A122">
        <v>24</v>
      </c>
      <c r="E122" t="e">
        <f>RANK(D122,D7:D150,1)</f>
        <v>#N/A</v>
      </c>
    </row>
    <row r="123" ht="12.75">
      <c r="E123" t="e">
        <f>RANK(D123,D7:D150,1)</f>
        <v>#N/A</v>
      </c>
    </row>
    <row r="124" ht="12.75">
      <c r="E124" t="e">
        <f>RANK(D124,D7:D150,1)</f>
        <v>#N/A</v>
      </c>
    </row>
    <row r="125" ht="12.75">
      <c r="E125" t="e">
        <f>RANK(D125,D7:D150,1)</f>
        <v>#N/A</v>
      </c>
    </row>
    <row r="126" ht="12.75">
      <c r="E126" t="e">
        <f>RANK(D126,D7:D150,1)</f>
        <v>#N/A</v>
      </c>
    </row>
    <row r="127" spans="1:5" ht="12.75">
      <c r="A127">
        <v>25</v>
      </c>
      <c r="E127" t="e">
        <f>RANK(D127,D7:D150,1)</f>
        <v>#N/A</v>
      </c>
    </row>
    <row r="128" ht="12.75">
      <c r="E128" t="e">
        <f>RANK(D128,D7:D150,1)</f>
        <v>#N/A</v>
      </c>
    </row>
    <row r="129" ht="12.75">
      <c r="E129" t="e">
        <f>RANK(D129,D7:D150,1)</f>
        <v>#N/A</v>
      </c>
    </row>
    <row r="130" ht="12.75">
      <c r="E130" t="e">
        <f>RANK(D130,D7:D150,1)</f>
        <v>#N/A</v>
      </c>
    </row>
    <row r="131" ht="12.75">
      <c r="E131" t="e">
        <f>RANK(D131,D7:D150,1)</f>
        <v>#N/A</v>
      </c>
    </row>
    <row r="132" spans="1:5" ht="12.75">
      <c r="A132">
        <v>26</v>
      </c>
      <c r="E132" t="e">
        <f>RANK(D132,D7:D150,1)</f>
        <v>#N/A</v>
      </c>
    </row>
    <row r="133" ht="12.75">
      <c r="E133" t="e">
        <f>RANK(D133,D7:D150,1)</f>
        <v>#N/A</v>
      </c>
    </row>
    <row r="134" ht="12.75">
      <c r="E134" t="e">
        <f>RANK(D134,D7:D150,1)</f>
        <v>#N/A</v>
      </c>
    </row>
    <row r="135" ht="12.75">
      <c r="E135" t="e">
        <f>RANK(D135,D7:D150,1)</f>
        <v>#N/A</v>
      </c>
    </row>
    <row r="136" ht="12.75">
      <c r="E136" t="e">
        <f>RANK(D136,D7:D150,1)</f>
        <v>#N/A</v>
      </c>
    </row>
    <row r="137" spans="1:5" ht="12.75">
      <c r="A137">
        <v>27</v>
      </c>
      <c r="E137" t="e">
        <f>RANK(D137,D7:D150,1)</f>
        <v>#N/A</v>
      </c>
    </row>
    <row r="138" ht="12.75">
      <c r="E138" t="e">
        <f>RANK(D138,D7:D150,1)</f>
        <v>#N/A</v>
      </c>
    </row>
    <row r="139" ht="12.75">
      <c r="E139" t="e">
        <f>RANK(D139,D7:D150,1)</f>
        <v>#N/A</v>
      </c>
    </row>
    <row r="140" ht="12.75">
      <c r="E140" t="e">
        <f>RANK(D140,D7:D150,1)</f>
        <v>#N/A</v>
      </c>
    </row>
    <row r="141" ht="12.75">
      <c r="E141" t="e">
        <f>RANK(D141,D7:D150,1)</f>
        <v>#N/A</v>
      </c>
    </row>
    <row r="142" spans="1:5" ht="12.75">
      <c r="A142">
        <v>28</v>
      </c>
      <c r="E142" t="e">
        <f>RANK(D142,D7:D150,1)</f>
        <v>#N/A</v>
      </c>
    </row>
    <row r="143" ht="12.75">
      <c r="E143" t="e">
        <f>RANK(D143,D7:D150,1)</f>
        <v>#N/A</v>
      </c>
    </row>
    <row r="144" ht="12.75">
      <c r="E144" t="e">
        <f>RANK(D144,D7:D150,1)</f>
        <v>#N/A</v>
      </c>
    </row>
    <row r="145" ht="12.75">
      <c r="E145" t="e">
        <f>RANK(D145,D7:D150,1)</f>
        <v>#N/A</v>
      </c>
    </row>
    <row r="146" ht="12.75">
      <c r="E146" t="e">
        <f>RANK(D146,D7:D150,1)</f>
        <v>#N/A</v>
      </c>
    </row>
    <row r="147" ht="12.75">
      <c r="E147" t="e">
        <f>RANK(D147,D7:D150,1)</f>
        <v>#N/A</v>
      </c>
    </row>
    <row r="148" ht="12.75">
      <c r="E148" t="e">
        <f>RANK(D148,D7:D150,1)</f>
        <v>#N/A</v>
      </c>
    </row>
    <row r="149" ht="12.75">
      <c r="E149" t="e">
        <f>RANK(D149,D7:D150,1)</f>
        <v>#N/A</v>
      </c>
    </row>
    <row r="150" ht="12.75">
      <c r="E150" t="e">
        <f>RANK(D150,D7:D150,1)</f>
        <v>#N/A</v>
      </c>
    </row>
  </sheetData>
  <sheetProtection/>
  <mergeCells count="11">
    <mergeCell ref="H1:I1"/>
    <mergeCell ref="H2:I2"/>
    <mergeCell ref="H3:I3"/>
    <mergeCell ref="J1:K1"/>
    <mergeCell ref="J2:K2"/>
    <mergeCell ref="J3:K3"/>
    <mergeCell ref="Q1:R1"/>
    <mergeCell ref="T1:U1"/>
    <mergeCell ref="Q2:R2"/>
    <mergeCell ref="Q3:R3"/>
    <mergeCell ref="T3:U3"/>
  </mergeCells>
  <printOptions/>
  <pageMargins left="0.75" right="0.75" top="0.72" bottom="0.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Mayrand</dc:creator>
  <cp:keywords/>
  <dc:description/>
  <cp:lastModifiedBy>Dan</cp:lastModifiedBy>
  <cp:lastPrinted>2013-10-02T19:43:08Z</cp:lastPrinted>
  <dcterms:created xsi:type="dcterms:W3CDTF">2002-09-21T12:39:12Z</dcterms:created>
  <dcterms:modified xsi:type="dcterms:W3CDTF">2013-10-03T11:19:36Z</dcterms:modified>
  <cp:category/>
  <cp:version/>
  <cp:contentType/>
  <cp:contentStatus/>
</cp:coreProperties>
</file>